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13_ncr:1_{D08B380A-B370-468F-BCE4-9DA33B8450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<sst xmlns="http://schemas.openxmlformats.org/spreadsheetml/2006/main" count="211" uniqueCount="85">
  <si>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</si>
  <si>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</si>
  <si>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</si>
  <si>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</si>
  <si>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</si>
  <si>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</si>
  <si>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</si>
  <si>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</si>
  <si>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</si>
  <si>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</si>
  <si>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</si>
  <si>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</si>
  <si>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</si>
  <si>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</si>
  <si>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</si>
  <si>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</si>
  <si>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</si>
  <si>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</si>
  <si>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</si>
  <si>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</si>
  <si>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</si>
  <si>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</si>
  <si>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</si>
  <si>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</si>
  <si>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</si>
  <si>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</si>
  <si>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</si>
  <si>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</si>
  <si>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</si>
  <si>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</si>
  <si>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</si>
  <si>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</si>
  <si>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</si>
  <si>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</si>
  <si>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</si>
  <si>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</si>
  <si>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</si>
  <si>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</si>
  <si>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</si>
  <si>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</si>
  <si>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</si>
  <si>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</si>
  <si>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</si>
  <si>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</si>
  <si>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</si>
  <si>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</si>
  <si>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</si>
  <si>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</si>
  <si>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</si>
  <si>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</si>
  <si>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</si>
  <si>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HP OmniBook 14-hz0053cl, Qualcomm Hexagon X (8 core), 16" GB RAM Memory, 512GB Solid State Drive, </t>
    </r>
    <r>
      <rPr>
        <sz val="8"/>
        <color rgb="FFFF0000"/>
        <rFont val="Calibri"/>
        <family val="2"/>
        <scheme val="minor"/>
      </rPr>
      <t>14" 2K (1920 x 1200) Touchscreen</t>
    </r>
    <r>
      <rPr>
        <sz val="8"/>
        <color theme="1"/>
        <rFont val="Calibri"/>
        <family val="2"/>
        <scheme val="minor"/>
      </rPr>
      <t>, Windows 11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</si>
  <si>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</si>
  <si>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</si>
  <si>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</si>
  <si>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</si>
  <si>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 xml:space="preserve">Asus V16 V3607VP-DS74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Intel® Core™ 7 240H</t>
    </r>
    <r>
      <rPr>
        <sz val="8"/>
        <color theme="1"/>
        <rFont val="Calibri"/>
        <family val="2"/>
        <scheme val="minor"/>
      </rPr>
      <t xml:space="preserve">, 16GB RAM Memory, 1TB Solid State Drive, Nvidia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16" WUXGA (1920 x 1200) 144Hz Screen, Windows 11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</si>
  <si>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</si>
  <si>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F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</si>
  <si>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</si>
  <si>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</si>
  <si>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HP Omen 16-AN0119NR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16GB 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(2560 x 1600) WQXGA IPS 240Hz Screen,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</si>
  <si>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</si>
  <si>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</si>
  <si>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</si>
  <si>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</si>
  <si>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GIGABYTE AERO X16 1WH93USC94DH,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AI 7 350,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5070 8GB VRAM</t>
    </r>
    <r>
      <rPr>
        <sz val="8"/>
        <color theme="1"/>
        <rFont val="Calibri"/>
        <family val="2"/>
        <scheme val="minor"/>
      </rPr>
      <t>, 16" WQXGA (2560×1600) 165Hz Screen, Windows 11</t>
    </r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</si>
  <si>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</si>
  <si>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</si>
  <si>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 xml:space="preserve">Dell LDC15250-7427BLK-PUS, Intel Core i7 1355U, 16GB RAM Memory, 512GB Solid State Drive, </t>
    </r>
    <r>
      <rPr>
        <sz val="8"/>
        <color rgb="FFFF0000"/>
        <rFont val="Calibri"/>
        <family val="2"/>
        <scheme val="minor"/>
      </rPr>
      <t>15.6" 2K (1920 x 1080) Full HD Touchscreen</t>
    </r>
    <r>
      <rPr>
        <sz val="8"/>
        <color rgb="FF000000"/>
        <rFont val="Calibri"/>
        <family val="2"/>
        <scheme val="minor"/>
      </rPr>
      <t>, Windows 11</t>
    </r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</si>
  <si>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</si>
  <si>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Gigabyte CTHI3US894SH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</si>
  <si>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</si>
  <si>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</si>
  <si>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</si>
  <si>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</si>
  <si>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</si>
  <si>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</si>
  <si>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Dell Alienware AW16R2-9517SLV-PUS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9 185H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"16 (2560 x 1600) 240Hz Scren,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</si>
  <si>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</si>
  <si>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</si>
  <si>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</si>
  <si>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LOQ 83S00000US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7735HS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4050 6GB vRAM</t>
    </r>
    <r>
      <rPr>
        <sz val="8"/>
        <color theme="1"/>
        <rFont val="Calibri"/>
        <family val="2"/>
        <scheme val="minor"/>
      </rPr>
      <t>, 15.6" FHD (1920x1080)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</si>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</sst>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8"/>
      <color rgb="FF00B0F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46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72" fillId="0" borderId="0" xfId="0" applyFont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4" fillId="2" borderId="1" xfId="1" applyFont="1" applyFill="1" applyBorder="1" applyAlignment="1">
      <alignment horizontal="center" vertical="center"/>
    </xf>
    <xf numFmtId="1" fontId="75" fillId="2" borderId="1" xfId="0" applyNumberFormat="1" applyFont="1" applyFill="1" applyBorder="1" applyAlignment="1" applyProtection="1">
      <alignment horizontal="center" vertical="center"/>
      <protection locked="0"/>
    </xf>
    <xf numFmtId="0" fontId="60" fillId="0" borderId="28" xfId="0" applyFont="1" applyBorder="1" applyAlignment="1">
      <alignment horizontal="center" vertical="center" wrapText="1"/>
    </xf>
    <xf numFmtId="0" fontId="66" fillId="8" borderId="29" xfId="0" applyFont="1" applyFill="1" applyBorder="1" applyAlignment="1">
      <alignment horizontal="center" vertical="center" wrapText="1"/>
    </xf>
    <xf numFmtId="0" fontId="69" fillId="0" borderId="4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60" fillId="0" borderId="27" xfId="0" applyFont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6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73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9"/>
  <sheetViews>
    <sheetView showGridLines="0" tabSelected="1" zoomScale="120" zoomScaleNormal="100" workbookViewId="0">
      <pane ySplit="2" topLeftCell="A3" activePane="bottomLeft" state="frozen"/>
      <selection pane="bottomLeft" activeCell="C1" sqref="C1"/>
    </sheetView>
  </sheetViews>
  <sheetFormatPr defaultColWidth="9.21875" defaultRowHeight="15.6" x14ac:dyDescent="0.3"/>
  <cols>
    <col min="1" max="1" width="7.6640625" style="106" customWidth="1"/>
    <col min="2" max="2" width="9.6640625" style="48" customWidth="1"/>
    <col min="3" max="3" width="60.33203125" style="49" customWidth="1"/>
    <col min="4" max="4" width="7.109375" style="50" customWidth="1"/>
    <col min="5" max="6" width="10.21875" style="87" customWidth="1"/>
    <col min="7" max="7" width="2.21875" style="51" customWidth="1"/>
    <col min="8" max="8" width="11.77734375" style="52" customWidth="1"/>
    <col min="9" max="9" width="15.5546875" style="86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4" t="s">
        <v>35</v>
      </c>
      <c r="B2" s="115"/>
      <c r="C2" s="115"/>
      <c r="D2" s="115"/>
      <c r="E2" s="115"/>
      <c r="F2" s="116"/>
      <c r="H2" s="111" t="s">
        <v>41</v>
      </c>
      <c r="I2" s="112"/>
      <c r="J2" s="113"/>
    </row>
    <row r="3" spans="1:10" s="54" customFormat="1" ht="12" x14ac:dyDescent="0.3">
      <c r="A3" s="106"/>
      <c r="B3" s="48"/>
      <c r="C3" s="49"/>
      <c r="D3" s="50"/>
      <c r="E3" s="87"/>
      <c r="F3" s="87"/>
      <c r="H3" s="55"/>
      <c r="I3" s="56"/>
    </row>
    <row r="4" spans="1:10" s="55" customFormat="1" ht="21.45" customHeight="1" x14ac:dyDescent="0.3">
      <c r="A4" s="110" t="s">
        <v>75</v>
      </c>
      <c r="B4" s="110"/>
      <c r="C4" s="110"/>
      <c r="D4" s="110"/>
      <c r="E4" s="94" t="s">
        <v>73</v>
      </c>
      <c r="F4" s="94" t="s">
        <v>74</v>
      </c>
      <c r="I4" s="95" t="s">
        <v>11</v>
      </c>
    </row>
    <row r="5" spans="1:10" s="54" customFormat="1" ht="39" customHeight="1" x14ac:dyDescent="0.3">
      <c r="A5" s="102">
        <v>75</v>
      </c>
      <c r="B5" s="58" t="s">
        <v>0</v>
      </c>
      <c r="C5" s="47" t="s">
        <v>80</v>
      </c>
      <c r="D5" s="59" t="s">
        <v>63</v>
      </c>
      <c r="E5" s="88">
        <v>1238.54</v>
      </c>
      <c r="F5" s="88">
        <v>1205.19</v>
      </c>
      <c r="H5" s="55"/>
      <c r="I5" s="60"/>
    </row>
    <row r="6" spans="1:10" s="55" customFormat="1" ht="39" customHeight="1" thickBot="1" x14ac:dyDescent="0.35">
      <c r="A6" s="101">
        <v>11</v>
      </c>
      <c r="B6" s="61" t="s">
        <v>0</v>
      </c>
      <c r="C6" s="69" t="s">
        <v>84</v>
      </c>
      <c r="D6" s="63" t="s">
        <v>63</v>
      </c>
      <c r="E6" s="89">
        <v>1400.09</v>
      </c>
      <c r="F6" s="89">
        <v>1362.39</v>
      </c>
      <c r="I6" s="60"/>
    </row>
    <row r="7" spans="1:10" s="54" customFormat="1" ht="30" customHeight="1" thickTop="1" thickBot="1" x14ac:dyDescent="0.35">
      <c r="A7" s="101">
        <v>17</v>
      </c>
      <c r="B7" s="68" t="s">
        <v>1</v>
      </c>
      <c r="C7" s="62" t="s">
        <v>81</v>
      </c>
      <c r="D7" s="63" t="s">
        <v>63</v>
      </c>
      <c r="E7" s="89">
        <v>652.19000000000005</v>
      </c>
      <c r="F7" s="89">
        <v>634.79</v>
      </c>
      <c r="H7" s="55"/>
      <c r="I7" s="60"/>
    </row>
    <row r="8" spans="1:10" s="55" customFormat="1" ht="28.8" customHeight="1" thickTop="1" thickBot="1" x14ac:dyDescent="0.35">
      <c r="A8" s="107">
        <v>280</v>
      </c>
      <c r="B8" s="96" t="s">
        <v>5</v>
      </c>
      <c r="C8" s="77" t="s">
        <v>70</v>
      </c>
      <c r="D8" s="78" t="s">
        <v>63</v>
      </c>
      <c r="E8" s="92">
        <v>806.55</v>
      </c>
      <c r="F8" s="92">
        <v>785.04</v>
      </c>
      <c r="I8" s="60"/>
    </row>
    <row r="9" spans="1:10" s="54" customFormat="1" ht="28.8" customHeight="1" thickTop="1" x14ac:dyDescent="0.3">
      <c r="A9" s="104">
        <v>29</v>
      </c>
      <c r="B9" s="70" t="s">
        <v>45</v>
      </c>
      <c r="C9" s="75" t="s">
        <v>83</v>
      </c>
      <c r="D9" s="71" t="s">
        <v>63</v>
      </c>
      <c r="E9" s="90">
        <v>1292.3900000000001</v>
      </c>
      <c r="F9" s="90">
        <v>1257.5899999999999</v>
      </c>
      <c r="H9" s="55"/>
      <c r="I9" s="60"/>
    </row>
    <row r="10" spans="1:10" s="54" customFormat="1" ht="12" x14ac:dyDescent="0.3">
      <c r="A10" s="106"/>
      <c r="B10" s="48"/>
      <c r="C10" s="49"/>
      <c r="D10" s="50"/>
      <c r="E10" s="87"/>
      <c r="F10" s="87"/>
      <c r="H10" s="55"/>
      <c r="I10" s="56"/>
    </row>
    <row r="11" spans="1:10" s="55" customFormat="1" ht="21.45" customHeight="1" x14ac:dyDescent="0.3">
      <c r="A11" s="110" t="s">
        <v>65</v>
      </c>
      <c r="B11" s="110"/>
      <c r="C11" s="110"/>
      <c r="D11" s="110"/>
      <c r="E11" s="94" t="s">
        <v>47</v>
      </c>
      <c r="F11" s="94" t="s">
        <v>48</v>
      </c>
      <c r="I11" s="95" t="s">
        <v>11</v>
      </c>
    </row>
    <row r="12" spans="1:10" s="55" customFormat="1" ht="30" customHeight="1" x14ac:dyDescent="0.3">
      <c r="A12" s="102">
        <v>175</v>
      </c>
      <c r="B12" s="58" t="s">
        <v>0</v>
      </c>
      <c r="C12" s="47" t="s">
        <v>71</v>
      </c>
      <c r="D12" s="59" t="s">
        <v>3</v>
      </c>
      <c r="E12" s="88">
        <v>1012.58</v>
      </c>
      <c r="F12" s="88">
        <v>985.06</v>
      </c>
      <c r="I12" s="60"/>
    </row>
    <row r="13" spans="1:10" s="54" customFormat="1" ht="30.6" customHeight="1" x14ac:dyDescent="0.3">
      <c r="A13" s="102">
        <v>114</v>
      </c>
      <c r="B13" s="58" t="s">
        <v>0</v>
      </c>
      <c r="C13" s="47" t="s">
        <v>64</v>
      </c>
      <c r="D13" s="59" t="s">
        <v>3</v>
      </c>
      <c r="E13" s="88">
        <v>1119.28</v>
      </c>
      <c r="F13" s="88">
        <v>1088.8599999999999</v>
      </c>
      <c r="H13" s="55"/>
      <c r="I13" s="60"/>
    </row>
    <row r="14" spans="1:10" s="54" customFormat="1" ht="39" customHeight="1" x14ac:dyDescent="0.3">
      <c r="A14" s="102">
        <v>104</v>
      </c>
      <c r="B14" s="58" t="s">
        <v>0</v>
      </c>
      <c r="C14" s="47" t="s">
        <v>66</v>
      </c>
      <c r="D14" s="59" t="s">
        <v>3</v>
      </c>
      <c r="E14" s="88">
        <v>1399.02</v>
      </c>
      <c r="F14" s="88">
        <v>1361.35</v>
      </c>
      <c r="H14" s="55"/>
      <c r="I14" s="60"/>
    </row>
    <row r="15" spans="1:10" s="54" customFormat="1" ht="12" x14ac:dyDescent="0.3">
      <c r="A15" s="106"/>
      <c r="B15" s="48"/>
      <c r="C15" s="49"/>
      <c r="D15" s="50"/>
      <c r="E15" s="87"/>
      <c r="F15" s="87"/>
      <c r="H15" s="55"/>
      <c r="I15" s="56"/>
    </row>
    <row r="16" spans="1:10" s="55" customFormat="1" ht="21.45" customHeight="1" x14ac:dyDescent="0.3">
      <c r="A16" s="110" t="s">
        <v>2</v>
      </c>
      <c r="B16" s="110"/>
      <c r="C16" s="110"/>
      <c r="D16" s="110"/>
      <c r="E16" s="94" t="s">
        <v>47</v>
      </c>
      <c r="F16" s="94" t="s">
        <v>48</v>
      </c>
      <c r="I16" s="95" t="s">
        <v>11</v>
      </c>
    </row>
    <row r="17" spans="1:9" s="55" customFormat="1" ht="30" customHeight="1" thickBot="1" x14ac:dyDescent="0.35">
      <c r="A17" s="101">
        <v>638</v>
      </c>
      <c r="B17" s="68" t="s">
        <v>1</v>
      </c>
      <c r="C17" s="69" t="s">
        <v>57</v>
      </c>
      <c r="D17" s="63" t="s">
        <v>3</v>
      </c>
      <c r="E17" s="89">
        <v>877.73</v>
      </c>
      <c r="F17" s="89">
        <v>854.1</v>
      </c>
      <c r="I17" s="60"/>
    </row>
    <row r="18" spans="1:9" s="55" customFormat="1" ht="30" customHeight="1" thickTop="1" thickBot="1" x14ac:dyDescent="0.35">
      <c r="A18" s="109">
        <v>280</v>
      </c>
      <c r="B18" s="100" t="s">
        <v>5</v>
      </c>
      <c r="C18" s="105" t="s">
        <v>70</v>
      </c>
      <c r="D18" s="79" t="s">
        <v>63</v>
      </c>
      <c r="E18" s="93">
        <v>806.55</v>
      </c>
      <c r="F18" s="93">
        <v>785.04</v>
      </c>
      <c r="I18" s="60"/>
    </row>
    <row r="19" spans="1:9" s="54" customFormat="1" ht="30.6" customHeight="1" thickTop="1" x14ac:dyDescent="0.3">
      <c r="A19" s="102">
        <v>29</v>
      </c>
      <c r="B19" s="72" t="s">
        <v>45</v>
      </c>
      <c r="C19" s="47" t="s">
        <v>83</v>
      </c>
      <c r="D19" s="59" t="s">
        <v>63</v>
      </c>
      <c r="E19" s="88">
        <v>1292.3900000000001</v>
      </c>
      <c r="F19" s="88">
        <v>1257.5899999999999</v>
      </c>
      <c r="H19" s="55"/>
      <c r="I19" s="60"/>
    </row>
    <row r="20" spans="1:9" s="55" customFormat="1" ht="30.6" customHeight="1" x14ac:dyDescent="0.3">
      <c r="A20" s="104">
        <v>20</v>
      </c>
      <c r="B20" s="70" t="s">
        <v>45</v>
      </c>
      <c r="C20" s="75" t="s">
        <v>76</v>
      </c>
      <c r="D20" s="71" t="s">
        <v>3</v>
      </c>
      <c r="E20" s="90">
        <v>1614.42</v>
      </c>
      <c r="F20" s="90">
        <v>1570.95</v>
      </c>
      <c r="I20" s="60"/>
    </row>
    <row r="21" spans="1:9" s="54" customFormat="1" ht="12" x14ac:dyDescent="0.3">
      <c r="A21" s="106"/>
      <c r="B21" s="48"/>
      <c r="C21" s="49"/>
      <c r="D21" s="50"/>
      <c r="E21" s="87"/>
      <c r="F21" s="87"/>
      <c r="H21" s="55"/>
      <c r="I21" s="56"/>
    </row>
    <row r="22" spans="1:9" s="55" customFormat="1" ht="21.45" customHeight="1" x14ac:dyDescent="0.3">
      <c r="A22" s="110" t="s">
        <v>4</v>
      </c>
      <c r="B22" s="110"/>
      <c r="C22" s="110"/>
      <c r="D22" s="110"/>
      <c r="E22" s="94" t="s">
        <v>47</v>
      </c>
      <c r="F22" s="94" t="s">
        <v>48</v>
      </c>
      <c r="I22" s="95" t="s">
        <v>11</v>
      </c>
    </row>
    <row r="23" spans="1:9" s="54" customFormat="1" ht="39" customHeight="1" x14ac:dyDescent="0.3">
      <c r="A23" s="108">
        <v>75</v>
      </c>
      <c r="B23" s="58" t="s">
        <v>0</v>
      </c>
      <c r="C23" s="99" t="s">
        <v>80</v>
      </c>
      <c r="D23" s="97" t="s">
        <v>63</v>
      </c>
      <c r="E23" s="88">
        <v>1238.54</v>
      </c>
      <c r="F23" s="88">
        <v>1205.19</v>
      </c>
      <c r="H23" s="55"/>
      <c r="I23" s="60"/>
    </row>
    <row r="24" spans="1:9" s="55" customFormat="1" ht="39" customHeight="1" x14ac:dyDescent="0.3">
      <c r="A24" s="102">
        <v>5</v>
      </c>
      <c r="B24" s="58" t="s">
        <v>0</v>
      </c>
      <c r="C24" s="47" t="s">
        <v>77</v>
      </c>
      <c r="D24" s="59" t="s">
        <v>3</v>
      </c>
      <c r="E24" s="88">
        <v>918.5</v>
      </c>
      <c r="F24" s="88">
        <v>894</v>
      </c>
      <c r="I24" s="60"/>
    </row>
    <row r="25" spans="1:9" s="54" customFormat="1" ht="39" customHeight="1" thickBot="1" x14ac:dyDescent="0.35">
      <c r="A25" s="101">
        <v>2</v>
      </c>
      <c r="B25" s="61" t="s">
        <v>0</v>
      </c>
      <c r="C25" s="69" t="s">
        <v>82</v>
      </c>
      <c r="D25" s="63" t="s">
        <v>3</v>
      </c>
      <c r="E25" s="89">
        <v>914.94</v>
      </c>
      <c r="F25" s="89">
        <v>890.07</v>
      </c>
      <c r="H25" s="55"/>
      <c r="I25" s="60"/>
    </row>
    <row r="26" spans="1:9" s="55" customFormat="1" ht="30.6" customHeight="1" thickTop="1" x14ac:dyDescent="0.3">
      <c r="A26" s="104">
        <v>220</v>
      </c>
      <c r="B26" s="64" t="s">
        <v>1</v>
      </c>
      <c r="C26" s="75" t="s">
        <v>54</v>
      </c>
      <c r="D26" s="71" t="s">
        <v>3</v>
      </c>
      <c r="E26" s="90">
        <v>682.88</v>
      </c>
      <c r="F26" s="90">
        <v>664.32</v>
      </c>
      <c r="I26" s="60"/>
    </row>
    <row r="27" spans="1:9" s="55" customFormat="1" ht="28.8" customHeight="1" x14ac:dyDescent="0.3">
      <c r="A27" s="104">
        <v>8</v>
      </c>
      <c r="B27" s="70" t="s">
        <v>45</v>
      </c>
      <c r="C27" s="65" t="s">
        <v>62</v>
      </c>
      <c r="D27" s="71" t="s">
        <v>3</v>
      </c>
      <c r="E27" s="90">
        <v>1739.33</v>
      </c>
      <c r="F27" s="90">
        <v>1692.5</v>
      </c>
      <c r="I27" s="60"/>
    </row>
    <row r="28" spans="1:9" s="54" customFormat="1" ht="12" x14ac:dyDescent="0.3">
      <c r="A28" s="106"/>
      <c r="B28" s="48"/>
      <c r="C28" s="49"/>
      <c r="D28" s="50"/>
      <c r="E28" s="87"/>
      <c r="F28" s="87"/>
      <c r="H28" s="55"/>
      <c r="I28" s="56"/>
    </row>
    <row r="29" spans="1:9" s="55" customFormat="1" ht="21.45" customHeight="1" x14ac:dyDescent="0.3">
      <c r="A29" s="110" t="s">
        <v>46</v>
      </c>
      <c r="B29" s="110"/>
      <c r="C29" s="110"/>
      <c r="D29" s="110"/>
      <c r="E29" s="94" t="s">
        <v>47</v>
      </c>
      <c r="F29" s="94" t="s">
        <v>48</v>
      </c>
      <c r="I29" s="95" t="s">
        <v>11</v>
      </c>
    </row>
    <row r="30" spans="1:9" s="55" customFormat="1" ht="39" customHeight="1" thickBot="1" x14ac:dyDescent="0.35">
      <c r="A30" s="101">
        <v>17</v>
      </c>
      <c r="B30" s="61" t="s">
        <v>0</v>
      </c>
      <c r="C30" s="69" t="s">
        <v>61</v>
      </c>
      <c r="D30" s="63" t="s">
        <v>3</v>
      </c>
      <c r="E30" s="89">
        <v>1535.41</v>
      </c>
      <c r="F30" s="89">
        <v>1493.68</v>
      </c>
      <c r="I30" s="60"/>
    </row>
    <row r="31" spans="1:9" s="54" customFormat="1" ht="30.6" customHeight="1" thickTop="1" x14ac:dyDescent="0.3">
      <c r="A31" s="102">
        <v>8</v>
      </c>
      <c r="B31" s="67" t="s">
        <v>1</v>
      </c>
      <c r="C31" s="47" t="s">
        <v>58</v>
      </c>
      <c r="D31" s="59" t="s">
        <v>3</v>
      </c>
      <c r="E31" s="88">
        <v>985.43</v>
      </c>
      <c r="F31" s="88">
        <v>958.9</v>
      </c>
      <c r="H31" s="55"/>
      <c r="I31" s="60"/>
    </row>
    <row r="32" spans="1:9" s="54" customFormat="1" ht="30" customHeight="1" x14ac:dyDescent="0.3">
      <c r="A32" s="102">
        <v>2</v>
      </c>
      <c r="B32" s="67" t="s">
        <v>1</v>
      </c>
      <c r="C32" s="47" t="s">
        <v>51</v>
      </c>
      <c r="D32" s="59" t="s">
        <v>3</v>
      </c>
      <c r="E32" s="88">
        <v>592.34</v>
      </c>
      <c r="F32" s="88">
        <v>576.39</v>
      </c>
      <c r="H32" s="55"/>
      <c r="I32" s="60"/>
    </row>
    <row r="33" spans="1:9" s="54" customFormat="1" ht="30" customHeight="1" x14ac:dyDescent="0.3">
      <c r="A33" s="102">
        <v>6</v>
      </c>
      <c r="B33" s="72" t="s">
        <v>45</v>
      </c>
      <c r="C33" s="73" t="s">
        <v>60</v>
      </c>
      <c r="D33" s="59" t="s">
        <v>3</v>
      </c>
      <c r="E33" s="88">
        <v>1740.41</v>
      </c>
      <c r="F33" s="88">
        <v>1693.1</v>
      </c>
      <c r="H33" s="55"/>
      <c r="I33" s="60"/>
    </row>
    <row r="34" spans="1:9" s="54" customFormat="1" ht="12" x14ac:dyDescent="0.3">
      <c r="A34" s="106"/>
      <c r="B34" s="48"/>
      <c r="C34" s="49"/>
      <c r="D34" s="50"/>
      <c r="E34" s="87"/>
      <c r="F34" s="87"/>
      <c r="H34" s="55"/>
      <c r="I34" s="56"/>
    </row>
    <row r="35" spans="1:9" s="55" customFormat="1" ht="21.45" customHeight="1" x14ac:dyDescent="0.3">
      <c r="A35" s="110" t="s">
        <v>42</v>
      </c>
      <c r="B35" s="110"/>
      <c r="C35" s="110" t="s">
        <v>43</v>
      </c>
      <c r="D35" s="110"/>
      <c r="E35" s="94" t="s">
        <v>47</v>
      </c>
      <c r="F35" s="94" t="s">
        <v>48</v>
      </c>
      <c r="I35" s="95" t="s">
        <v>11</v>
      </c>
    </row>
    <row r="36" spans="1:9" s="55" customFormat="1" ht="39" customHeight="1" x14ac:dyDescent="0.3">
      <c r="A36" s="102">
        <v>178</v>
      </c>
      <c r="B36" s="58" t="s">
        <v>0</v>
      </c>
      <c r="C36" s="47" t="s">
        <v>44</v>
      </c>
      <c r="D36" s="59" t="s">
        <v>3</v>
      </c>
      <c r="E36" s="88">
        <v>1290</v>
      </c>
      <c r="F36" s="88">
        <v>1254.94</v>
      </c>
      <c r="I36" s="60"/>
    </row>
    <row r="37" spans="1:9" s="54" customFormat="1" ht="39" customHeight="1" thickBot="1" x14ac:dyDescent="0.35">
      <c r="A37" s="101">
        <v>23</v>
      </c>
      <c r="B37" s="61" t="s">
        <v>0</v>
      </c>
      <c r="C37" s="69" t="s">
        <v>56</v>
      </c>
      <c r="D37" s="63" t="s">
        <v>3</v>
      </c>
      <c r="E37" s="89">
        <v>1346.24</v>
      </c>
      <c r="F37" s="89">
        <v>1309.99</v>
      </c>
      <c r="H37" s="55"/>
      <c r="I37" s="60"/>
    </row>
    <row r="38" spans="1:9" s="55" customFormat="1" ht="28.8" customHeight="1" thickTop="1" x14ac:dyDescent="0.3">
      <c r="A38" s="103">
        <v>340</v>
      </c>
      <c r="B38" s="76" t="s">
        <v>1</v>
      </c>
      <c r="C38" s="74" t="s">
        <v>52</v>
      </c>
      <c r="D38" s="66" t="s">
        <v>3</v>
      </c>
      <c r="E38" s="91">
        <v>805.59</v>
      </c>
      <c r="F38" s="91">
        <v>783.69</v>
      </c>
      <c r="I38" s="60"/>
    </row>
    <row r="39" spans="1:9" s="55" customFormat="1" ht="28.8" customHeight="1" x14ac:dyDescent="0.3">
      <c r="A39" s="102">
        <v>194</v>
      </c>
      <c r="B39" s="67" t="s">
        <v>1</v>
      </c>
      <c r="C39" s="47" t="s">
        <v>68</v>
      </c>
      <c r="D39" s="59" t="s">
        <v>3</v>
      </c>
      <c r="E39" s="88">
        <v>642.64</v>
      </c>
      <c r="F39" s="88">
        <v>625.17999999999995</v>
      </c>
      <c r="I39" s="60"/>
    </row>
    <row r="40" spans="1:9" s="54" customFormat="1" ht="28.8" customHeight="1" x14ac:dyDescent="0.3">
      <c r="A40" s="102">
        <v>15</v>
      </c>
      <c r="B40" s="67" t="s">
        <v>1</v>
      </c>
      <c r="C40" s="47" t="s">
        <v>55</v>
      </c>
      <c r="D40" s="59" t="s">
        <v>3</v>
      </c>
      <c r="E40" s="88">
        <v>492.18</v>
      </c>
      <c r="F40" s="88">
        <v>478.93</v>
      </c>
      <c r="H40" s="55"/>
      <c r="I40" s="60"/>
    </row>
    <row r="41" spans="1:9" s="57" customFormat="1" ht="30.6" customHeight="1" x14ac:dyDescent="0.3">
      <c r="A41" s="102">
        <v>2</v>
      </c>
      <c r="B41" s="67" t="s">
        <v>1</v>
      </c>
      <c r="C41" s="47" t="s">
        <v>53</v>
      </c>
      <c r="D41" s="59" t="s">
        <v>3</v>
      </c>
      <c r="E41" s="88">
        <v>852.53</v>
      </c>
      <c r="F41" s="88">
        <v>829.36</v>
      </c>
      <c r="I41" s="60"/>
    </row>
    <row r="42" spans="1:9" s="54" customFormat="1" ht="12" x14ac:dyDescent="0.3">
      <c r="A42" s="106"/>
      <c r="B42" s="48"/>
      <c r="C42" s="49"/>
      <c r="D42" s="50"/>
      <c r="E42" s="87"/>
      <c r="F42" s="87"/>
      <c r="H42" s="55"/>
      <c r="I42" s="56"/>
    </row>
    <row r="43" spans="1:9" s="55" customFormat="1" ht="21.45" customHeight="1" x14ac:dyDescent="0.3">
      <c r="A43" s="110" t="s">
        <v>6</v>
      </c>
      <c r="B43" s="110"/>
      <c r="C43" s="110"/>
      <c r="D43" s="110"/>
      <c r="E43" s="94" t="s">
        <v>47</v>
      </c>
      <c r="F43" s="94" t="s">
        <v>48</v>
      </c>
      <c r="I43" s="95" t="s">
        <v>11</v>
      </c>
    </row>
    <row r="44" spans="1:9" s="55" customFormat="1" ht="39" customHeight="1" x14ac:dyDescent="0.3">
      <c r="A44" s="102">
        <v>11</v>
      </c>
      <c r="B44" s="58" t="s">
        <v>0</v>
      </c>
      <c r="C44" s="47" t="s">
        <v>84</v>
      </c>
      <c r="D44" s="59" t="s">
        <v>63</v>
      </c>
      <c r="E44" s="88">
        <v>1400.09</v>
      </c>
      <c r="F44" s="88">
        <v>1362.39</v>
      </c>
      <c r="I44" s="60"/>
    </row>
    <row r="45" spans="1:9" s="54" customFormat="1" ht="39" customHeight="1" x14ac:dyDescent="0.3">
      <c r="A45" s="102">
        <v>86</v>
      </c>
      <c r="B45" s="58" t="s">
        <v>0</v>
      </c>
      <c r="C45" s="47" t="s">
        <v>72</v>
      </c>
      <c r="D45" s="59" t="s">
        <v>3</v>
      </c>
      <c r="E45" s="88">
        <v>1492.73</v>
      </c>
      <c r="F45" s="88">
        <v>1452.16</v>
      </c>
      <c r="H45" s="55"/>
      <c r="I45" s="60"/>
    </row>
    <row r="46" spans="1:9" s="55" customFormat="1" ht="28.8" customHeight="1" x14ac:dyDescent="0.3">
      <c r="A46" s="103">
        <v>50</v>
      </c>
      <c r="B46" s="70" t="s">
        <v>45</v>
      </c>
      <c r="C46" s="74" t="s">
        <v>67</v>
      </c>
      <c r="D46" s="66" t="s">
        <v>3</v>
      </c>
      <c r="E46" s="90">
        <v>1511.94</v>
      </c>
      <c r="F46" s="90">
        <v>1470.85</v>
      </c>
      <c r="I46" s="60"/>
    </row>
    <row r="47" spans="1:9" s="54" customFormat="1" ht="28.8" customHeight="1" thickBot="1" x14ac:dyDescent="0.35">
      <c r="A47" s="101">
        <v>28</v>
      </c>
      <c r="B47" s="98" t="s">
        <v>45</v>
      </c>
      <c r="C47" s="69" t="s">
        <v>59</v>
      </c>
      <c r="D47" s="63" t="s">
        <v>3</v>
      </c>
      <c r="E47" s="89">
        <v>1825.64</v>
      </c>
      <c r="F47" s="89">
        <v>1776.02</v>
      </c>
      <c r="H47" s="55"/>
      <c r="I47" s="60"/>
    </row>
    <row r="48" spans="1:9" s="54" customFormat="1" ht="12.6" thickTop="1" x14ac:dyDescent="0.3">
      <c r="A48" s="106"/>
      <c r="B48" s="48"/>
      <c r="C48" s="49"/>
      <c r="D48" s="50"/>
      <c r="E48" s="87"/>
      <c r="F48" s="87"/>
      <c r="H48" s="55"/>
      <c r="I48" s="56"/>
    </row>
    <row r="49" spans="1:9" s="55" customFormat="1" ht="21.45" customHeight="1" x14ac:dyDescent="0.3">
      <c r="A49" s="110" t="s">
        <v>7</v>
      </c>
      <c r="B49" s="110"/>
      <c r="C49" s="110"/>
      <c r="D49" s="110"/>
      <c r="E49" s="94" t="s">
        <v>47</v>
      </c>
      <c r="F49" s="94" t="s">
        <v>48</v>
      </c>
      <c r="I49" s="95" t="s">
        <v>11</v>
      </c>
    </row>
    <row r="50" spans="1:9" s="55" customFormat="1" ht="39" customHeight="1" x14ac:dyDescent="0.3">
      <c r="A50" s="102">
        <v>1</v>
      </c>
      <c r="B50" s="58" t="s">
        <v>0</v>
      </c>
      <c r="C50" s="73" t="s">
        <v>78</v>
      </c>
      <c r="D50" s="59" t="s">
        <v>3</v>
      </c>
      <c r="E50" s="88">
        <v>1949.37</v>
      </c>
      <c r="F50" s="88">
        <v>1896.88</v>
      </c>
      <c r="I50" s="60"/>
    </row>
    <row r="51" spans="1:9" s="54" customFormat="1" ht="39" customHeight="1" thickBot="1" x14ac:dyDescent="0.35">
      <c r="A51" s="101">
        <v>1</v>
      </c>
      <c r="B51" s="61" t="s">
        <v>0</v>
      </c>
      <c r="C51" s="62" t="s">
        <v>79</v>
      </c>
      <c r="D51" s="63" t="s">
        <v>3</v>
      </c>
      <c r="E51" s="89">
        <v>1523.45</v>
      </c>
      <c r="F51" s="89">
        <v>1483.17</v>
      </c>
      <c r="H51" s="55"/>
      <c r="I51" s="60"/>
    </row>
    <row r="52" spans="1:9" s="55" customFormat="1" ht="28.8" customHeight="1" thickTop="1" x14ac:dyDescent="0.3">
      <c r="A52" s="104">
        <v>248</v>
      </c>
      <c r="B52" s="64" t="s">
        <v>1</v>
      </c>
      <c r="C52" s="65" t="s">
        <v>69</v>
      </c>
      <c r="D52" s="71" t="s">
        <v>3</v>
      </c>
      <c r="E52" s="90">
        <v>646.19000000000005</v>
      </c>
      <c r="F52" s="90">
        <v>628.79</v>
      </c>
      <c r="I52" s="60"/>
    </row>
    <row r="53" spans="1:9" s="55" customFormat="1" ht="30.6" customHeight="1" thickBot="1" x14ac:dyDescent="0.35">
      <c r="A53" s="101">
        <v>17</v>
      </c>
      <c r="B53" s="68" t="s">
        <v>1</v>
      </c>
      <c r="C53" s="62" t="s">
        <v>81</v>
      </c>
      <c r="D53" s="63" t="s">
        <v>63</v>
      </c>
      <c r="E53" s="89">
        <v>652.19000000000005</v>
      </c>
      <c r="F53" s="89">
        <v>634.79</v>
      </c>
      <c r="I53" s="60"/>
    </row>
    <row r="54" spans="1:9" s="54" customFormat="1" ht="12.6" thickTop="1" x14ac:dyDescent="0.3">
      <c r="A54" s="106"/>
      <c r="B54" s="48"/>
      <c r="C54" s="49"/>
      <c r="D54" s="50"/>
      <c r="E54" s="87"/>
      <c r="F54" s="87"/>
      <c r="H54" s="55"/>
      <c r="I54" s="56"/>
    </row>
    <row r="55" spans="1:9" s="55" customFormat="1" ht="21.45" customHeight="1" x14ac:dyDescent="0.3">
      <c r="A55" s="110" t="s">
        <v>8</v>
      </c>
      <c r="B55" s="110"/>
      <c r="C55" s="110"/>
      <c r="D55" s="110"/>
      <c r="E55" s="94" t="s">
        <v>47</v>
      </c>
      <c r="F55" s="94" t="s">
        <v>48</v>
      </c>
      <c r="I55" s="95" t="s">
        <v>11</v>
      </c>
    </row>
    <row r="56" spans="1:9" s="55" customFormat="1" ht="28.8" customHeight="1" thickBot="1" x14ac:dyDescent="0.35">
      <c r="A56" s="101">
        <v>188</v>
      </c>
      <c r="B56" s="81" t="s">
        <v>8</v>
      </c>
      <c r="C56" s="80" t="s">
        <v>9</v>
      </c>
      <c r="D56" s="79" t="s">
        <v>3</v>
      </c>
      <c r="E56" s="93">
        <v>692.48</v>
      </c>
      <c r="F56" s="93">
        <v>673.66</v>
      </c>
      <c r="I56" s="60"/>
    </row>
    <row r="57" spans="1:9" s="54" customFormat="1" ht="30.6" customHeight="1" thickTop="1" x14ac:dyDescent="0.3">
      <c r="A57" s="104">
        <v>124</v>
      </c>
      <c r="B57" s="82" t="s">
        <v>8</v>
      </c>
      <c r="C57" s="83" t="s">
        <v>49</v>
      </c>
      <c r="D57" s="71" t="s">
        <v>3</v>
      </c>
      <c r="E57" s="90">
        <v>1033.92</v>
      </c>
      <c r="F57" s="90">
        <v>1005.82</v>
      </c>
      <c r="H57" s="55"/>
      <c r="I57" s="60"/>
    </row>
    <row r="58" spans="1:9" s="54" customFormat="1" ht="30.6" customHeight="1" x14ac:dyDescent="0.3">
      <c r="A58" s="102">
        <v>22</v>
      </c>
      <c r="B58" s="84" t="s">
        <v>8</v>
      </c>
      <c r="C58" s="73" t="s">
        <v>50</v>
      </c>
      <c r="D58" s="59" t="s">
        <v>3</v>
      </c>
      <c r="E58" s="88">
        <v>910.15</v>
      </c>
      <c r="F58" s="88">
        <v>885.41</v>
      </c>
      <c r="H58" s="55"/>
      <c r="I58" s="60"/>
    </row>
    <row r="59" spans="1:9" s="54" customFormat="1" ht="12" x14ac:dyDescent="0.3">
      <c r="A59" s="106"/>
      <c r="B59" s="48"/>
      <c r="C59" s="49"/>
      <c r="D59" s="50"/>
      <c r="E59" s="87"/>
      <c r="F59" s="87"/>
      <c r="H59" s="55"/>
      <c r="I59" s="56"/>
    </row>
    <row r="60" spans="1:9" s="55" customFormat="1" ht="21.45" customHeight="1" x14ac:dyDescent="0.3">
      <c r="A60" s="110" t="s">
        <v>10</v>
      </c>
      <c r="B60" s="110"/>
      <c r="C60" s="110"/>
      <c r="D60" s="110"/>
      <c r="E60" s="94" t="s">
        <v>47</v>
      </c>
      <c r="F60" s="94" t="s">
        <v>48</v>
      </c>
      <c r="I60" s="95" t="s">
        <v>11</v>
      </c>
    </row>
    <row r="61" spans="1:9" s="55" customFormat="1" ht="28.8" customHeight="1" x14ac:dyDescent="0.3">
      <c r="A61" s="102">
        <v>280</v>
      </c>
      <c r="B61" s="85" t="s">
        <v>5</v>
      </c>
      <c r="C61" s="47" t="s">
        <v>70</v>
      </c>
      <c r="D61" s="59" t="s">
        <v>63</v>
      </c>
      <c r="E61" s="88">
        <v>806.55</v>
      </c>
      <c r="F61" s="88">
        <v>785.04</v>
      </c>
      <c r="I61" s="60"/>
    </row>
    <row r="62" spans="1:9" s="55" customFormat="1" ht="30" customHeight="1" x14ac:dyDescent="0.3">
      <c r="A62" s="102">
        <v>29</v>
      </c>
      <c r="B62" s="72" t="s">
        <v>45</v>
      </c>
      <c r="C62" s="47" t="s">
        <v>83</v>
      </c>
      <c r="D62" s="59" t="s">
        <v>63</v>
      </c>
      <c r="E62" s="88">
        <v>1292.3900000000001</v>
      </c>
      <c r="F62" s="88">
        <v>1257.5899999999999</v>
      </c>
      <c r="I62" s="60"/>
    </row>
    <row r="63" spans="1:9" s="54" customFormat="1" ht="30" customHeight="1" x14ac:dyDescent="0.3">
      <c r="A63" s="102">
        <v>50</v>
      </c>
      <c r="B63" s="72" t="s">
        <v>45</v>
      </c>
      <c r="C63" s="47" t="s">
        <v>67</v>
      </c>
      <c r="D63" s="59" t="s">
        <v>3</v>
      </c>
      <c r="E63" s="88">
        <v>1511.94</v>
      </c>
      <c r="F63" s="88">
        <v>1470.85</v>
      </c>
      <c r="H63" s="55"/>
      <c r="I63" s="60"/>
    </row>
    <row r="64" spans="1:9" s="54" customFormat="1" ht="30.6" customHeight="1" x14ac:dyDescent="0.3">
      <c r="A64" s="102">
        <v>28</v>
      </c>
      <c r="B64" s="72" t="s">
        <v>45</v>
      </c>
      <c r="C64" s="47" t="s">
        <v>59</v>
      </c>
      <c r="D64" s="59" t="s">
        <v>3</v>
      </c>
      <c r="E64" s="88">
        <v>1825.64</v>
      </c>
      <c r="F64" s="88">
        <v>1776.02</v>
      </c>
      <c r="H64" s="55"/>
      <c r="I64" s="60"/>
    </row>
    <row r="65" spans="1:9" s="54" customFormat="1" ht="30" customHeight="1" x14ac:dyDescent="0.3">
      <c r="A65" s="102">
        <v>20</v>
      </c>
      <c r="B65" s="72" t="s">
        <v>45</v>
      </c>
      <c r="C65" s="47" t="s">
        <v>76</v>
      </c>
      <c r="D65" s="59" t="s">
        <v>3</v>
      </c>
      <c r="E65" s="88">
        <v>1614.42</v>
      </c>
      <c r="F65" s="88">
        <v>1570.95</v>
      </c>
      <c r="H65" s="55"/>
      <c r="I65" s="60"/>
    </row>
    <row r="66" spans="1:9" s="54" customFormat="1" ht="30" customHeight="1" x14ac:dyDescent="0.3">
      <c r="A66" s="102">
        <v>8</v>
      </c>
      <c r="B66" s="72" t="s">
        <v>45</v>
      </c>
      <c r="C66" s="73" t="s">
        <v>62</v>
      </c>
      <c r="D66" s="59" t="s">
        <v>3</v>
      </c>
      <c r="E66" s="88">
        <v>1739.33</v>
      </c>
      <c r="F66" s="88">
        <v>1692.5</v>
      </c>
      <c r="H66" s="55"/>
      <c r="I66" s="60"/>
    </row>
    <row r="67" spans="1:9" s="54" customFormat="1" ht="30" customHeight="1" x14ac:dyDescent="0.3">
      <c r="A67" s="102">
        <v>6</v>
      </c>
      <c r="B67" s="72" t="s">
        <v>45</v>
      </c>
      <c r="C67" s="73" t="s">
        <v>60</v>
      </c>
      <c r="D67" s="59" t="s">
        <v>3</v>
      </c>
      <c r="E67" s="88">
        <v>1740.41</v>
      </c>
      <c r="F67" s="88">
        <v>1693.1</v>
      </c>
      <c r="H67" s="55"/>
      <c r="I67" s="60"/>
    </row>
    <row r="68" spans="1:9" s="55" customFormat="1" ht="30" customHeight="1" x14ac:dyDescent="0.3">
      <c r="A68" s="106"/>
      <c r="B68" s="48"/>
      <c r="C68" s="49"/>
      <c r="D68" s="50"/>
      <c r="E68" s="87"/>
      <c r="F68" s="87"/>
    </row>
    <row r="69" spans="1:9" s="55" customFormat="1" ht="30" customHeight="1" x14ac:dyDescent="0.3">
      <c r="A69" s="106"/>
      <c r="B69" s="48"/>
      <c r="C69" s="49"/>
      <c r="D69" s="50"/>
      <c r="E69" s="87"/>
      <c r="F69" s="87"/>
    </row>
    <row r="70" spans="1:9" ht="30" customHeight="1" x14ac:dyDescent="0.3">
      <c r="I70" s="52"/>
    </row>
    <row r="71" spans="1:9" ht="30" customHeight="1" x14ac:dyDescent="0.3">
      <c r="I71" s="52"/>
    </row>
    <row r="72" spans="1:9" ht="30" customHeight="1" x14ac:dyDescent="0.3">
      <c r="I72" s="52"/>
    </row>
    <row r="73" spans="1:9" ht="30" customHeight="1" x14ac:dyDescent="0.3">
      <c r="I73" s="52"/>
    </row>
    <row r="74" spans="1:9" ht="30" customHeight="1" x14ac:dyDescent="0.3">
      <c r="I74" s="52"/>
    </row>
    <row r="75" spans="1:9" ht="30" customHeight="1" x14ac:dyDescent="0.3">
      <c r="I75" s="52"/>
    </row>
    <row r="76" spans="1:9" ht="30" customHeight="1" x14ac:dyDescent="0.3">
      <c r="I76" s="52"/>
    </row>
    <row r="77" spans="1:9" ht="30.6" customHeight="1" x14ac:dyDescent="0.3">
      <c r="I77" s="52"/>
    </row>
    <row r="78" spans="1:9" ht="30" customHeight="1" x14ac:dyDescent="0.3">
      <c r="I78" s="52"/>
    </row>
    <row r="79" spans="1:9" ht="30" customHeight="1" x14ac:dyDescent="0.3">
      <c r="I79" s="52"/>
    </row>
  </sheetData>
  <mergeCells count="12">
    <mergeCell ref="H2:J2"/>
    <mergeCell ref="A2:F2"/>
    <mergeCell ref="A4:D4"/>
    <mergeCell ref="A11:D11"/>
    <mergeCell ref="A16:D16"/>
    <mergeCell ref="A49:D49"/>
    <mergeCell ref="A55:D55"/>
    <mergeCell ref="A60:D60"/>
    <mergeCell ref="A29:D29"/>
    <mergeCell ref="A22:D22"/>
    <mergeCell ref="A35:D35"/>
    <mergeCell ref="A43:D43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56:I59 I3 I12:I14 I5:I9 I17:I21 I23:I28 I30:I34 I36:I42 I44:I48 I50:I54 I61:I67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5 I43 I4 I60 I49 I10:I35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13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80:I1047602" xr:uid="{865B95A5-072C-41B7-B540-D60B633BC91A}">
      <formula1>I82&lt;=#REF!</formula1>
    </dataValidation>
    <dataValidation type="custom" allowBlank="1" showInputMessage="1" showErrorMessage="1" errorTitle="Invalid Quantity" error="You cannot order more than the available stock" sqref="A44" xr:uid="{6ABB17B7-F03D-4D32-9D38-0EE4768A3770}">
      <formula1>A44&lt;=XEC44</formula1>
    </dataValidation>
    <dataValidation type="custom" allowBlank="1" showInputMessage="1" showErrorMessage="1" errorTitle="Enter the QTY again" error="You cannot order more than the available stock" sqref="I1047692:I1047712" xr:uid="{F09EBC9C-7499-460A-BA04-E69C73BA7E22}">
      <formula1>I23&lt;=#REF!</formula1>
    </dataValidation>
    <dataValidation type="custom" allowBlank="1" showInputMessage="1" showErrorMessage="1" errorTitle="Enter the QTY again" error="You cannot order more than the available stock" sqref="I1047603:I1047691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6" t="s">
        <v>33</v>
      </c>
      <c r="C2" s="127"/>
      <c r="D2" s="117" t="s">
        <v>39</v>
      </c>
      <c r="E2" s="118"/>
      <c r="F2" s="118"/>
      <c r="G2" s="119"/>
    </row>
    <row r="3" spans="1:15" s="2" customFormat="1" ht="50.55" customHeight="1" x14ac:dyDescent="0.3">
      <c r="A3" s="12"/>
      <c r="B3" s="126"/>
      <c r="C3" s="127"/>
      <c r="D3" s="120"/>
      <c r="E3" s="121"/>
      <c r="F3" s="121"/>
      <c r="G3" s="122"/>
      <c r="O3" s="46"/>
    </row>
    <row r="4" spans="1:15" s="2" customFormat="1" ht="50.55" customHeight="1" thickBot="1" x14ac:dyDescent="0.35">
      <c r="A4" s="12"/>
      <c r="B4" s="38"/>
      <c r="C4" s="38"/>
      <c r="D4" s="123"/>
      <c r="E4" s="124"/>
      <c r="F4" s="124"/>
      <c r="G4" s="125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42" t="s">
        <v>13</v>
      </c>
      <c r="C6" s="142"/>
      <c r="D6" s="142"/>
      <c r="E6" s="142"/>
      <c r="F6" s="142"/>
      <c r="G6" s="142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40" t="s">
        <v>37</v>
      </c>
      <c r="C8" s="141"/>
      <c r="D8" s="4"/>
      <c r="E8" s="34" t="s">
        <v>12</v>
      </c>
      <c r="F8" s="140" t="s">
        <v>14</v>
      </c>
      <c r="G8" s="141"/>
    </row>
    <row r="9" spans="1:15" s="2" customFormat="1" ht="32.549999999999997" customHeight="1" thickBot="1" x14ac:dyDescent="0.35">
      <c r="A9" s="13" t="s">
        <v>26</v>
      </c>
      <c r="B9" s="138"/>
      <c r="C9" s="139"/>
      <c r="D9" s="4"/>
      <c r="E9" s="28">
        <f ca="1">TODAY()</f>
        <v>46282</v>
      </c>
      <c r="F9" s="143"/>
      <c r="G9" s="144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5" t="s">
        <v>15</v>
      </c>
      <c r="C11" s="145"/>
      <c r="D11" s="5"/>
      <c r="E11" s="145" t="s">
        <v>38</v>
      </c>
      <c r="F11" s="145"/>
      <c r="G11" s="145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6"/>
      <c r="G12" s="137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6"/>
      <c r="G13" s="137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6"/>
      <c r="G14" s="137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6"/>
      <c r="G15" s="137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32" t="s">
        <v>34</v>
      </c>
      <c r="D17" s="132"/>
      <c r="E17" s="133"/>
      <c r="F17" s="128" t="e" vm="1">
        <f>SUM(F23:F2575)</f>
        <v>#VALUE!</v>
      </c>
      <c r="G17" s="129"/>
    </row>
    <row r="18" spans="1:7" s="15" customFormat="1" ht="28.5" customHeight="1" thickBot="1" x14ac:dyDescent="0.35">
      <c r="A18" s="36" t="s">
        <v>36</v>
      </c>
      <c r="B18" s="17"/>
      <c r="C18" s="134"/>
      <c r="D18" s="134"/>
      <c r="E18" s="135"/>
      <c r="F18" s="130"/>
      <c r="G18" s="131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2026-09-17T21:26:05Z</dcterms:modified>
</cp:coreProperties>
</file>