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7406866A-DA18-4AEF-A180-91B3670545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LIST'!$A$4:$V$4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<sst xmlns="http://schemas.openxmlformats.org/spreadsheetml/2006/main" count="276" uniqueCount="105">
  <si>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</si>
  <si>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</si>
  <si>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</si>
  <si>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</si>
  <si>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</si>
  <si>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</si>
  <si>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</si>
  <si>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</si>
  <si>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</si>
  <si>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</si>
  <si>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</si>
  <si>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</si>
  <si>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</si>
  <si>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</si>
  <si>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</si>
  <si>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</si>
  <si>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</si>
  <si>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</si>
  <si>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</si>
  <si>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</si>
  <si>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</si>
  <si>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</si>
  <si>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</si>
  <si>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</si>
  <si>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</si>
  <si>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</si>
  <si>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</si>
  <si>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</si>
  <si>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</si>
  <si>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</si>
  <si>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</si>
  <si>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</si>
  <si>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</si>
  <si>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</si>
  <si>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</si>
  <si>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</si>
  <si>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</si>
  <si>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</si>
  <si>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</si>
  <si>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</si>
  <si>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</si>
  <si>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</si>
  <si>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</si>
  <si>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</si>
  <si>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</si>
  <si>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</si>
  <si>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</si>
  <si>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</si>
  <si>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</si>
  <si>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</si>
  <si>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</si>
  <si>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</si>
  <si>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</si>
  <si>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</si>
  <si>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</si>
  <si>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</si>
  <si>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</si>
  <si>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</si>
  <si>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</si>
  <si>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</si>
  <si>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</si>
  <si>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</si>
  <si>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</si>
  <si>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</si>
  <si>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t>FCA Miami</t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</si>
  <si>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</si>
  <si>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</si>
  <si>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t xml:space="preserve"> FCA Miami </t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</si>
  <si>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</si>
  <si>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</si>
  <si>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</si>
  <si>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</si>
  <si>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</si>
  <si>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</si>
  <si>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</si>
  <si>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</si>
  <si>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</si>
  <si>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</si>
  <si>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</si>
  <si>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</si>
  <si>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</si>
  <si>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</si>
  <si>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</si>
  <si>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</si>
  <si>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</si>
  <si>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</si>
  <si>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</si>
  <si>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</si>
  <si>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</si>
  <si>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</si>
  <si>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tansit</t>
  </si>
  <si>
    <r>
      <t>MSI Crosshair A8WGKG-009US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7030A0"/>
        <rFont val="Calibri"/>
        <family val="2"/>
        <scheme val="minor"/>
      </rPr>
      <t>AMD Ryzen 9 8940HX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00B05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</si>
  <si>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t xml:space="preserve"> 2-in-1 Laptop</t>
  </si>
  <si>
    <r>
      <t xml:space="preserve">Dell LDB06250-7144BLU-PUS  </t>
    </r>
    <r>
      <rPr>
        <b/>
        <sz val="8"/>
        <color theme="9" tint="-0.249977111117893"/>
        <rFont val="Calibri"/>
        <family val="2"/>
        <scheme val="minor"/>
      </rPr>
      <t>2-in-1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Full HD+ Touchscreen</t>
    </r>
    <r>
      <rPr>
        <sz val="8"/>
        <color rgb="FF000000"/>
        <rFont val="Calibri"/>
        <family val="2"/>
        <scheme val="minor"/>
      </rPr>
      <t>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</si>
  <si>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</si>
  <si>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</si>
  <si>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</si>
  <si>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</si>
  <si>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</si>
  <si>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</si>
  <si>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</si>
  <si>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</si>
  <si>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>Dell XPS LDX13260-5953SKY-PUS</t>
    </r>
    <r>
      <rPr>
        <b/>
        <sz val="8"/>
        <color rgb="FF00B050"/>
        <rFont val="Calibri"/>
        <family val="2"/>
        <scheme val="minor"/>
      </rPr>
      <t>, Intel Core 5 3-320</t>
    </r>
    <r>
      <rPr>
        <sz val="8"/>
        <color rgb="FF000000"/>
        <rFont val="Calibri"/>
        <family val="2"/>
        <scheme val="minor"/>
      </rPr>
      <t xml:space="preserve">, 8GB RAM Memory, 512GB Solid State Drive, </t>
    </r>
    <r>
      <rPr>
        <sz val="8"/>
        <color rgb="FFFF0000"/>
        <rFont val="Calibri"/>
        <family val="2"/>
        <scheme val="minor"/>
      </rPr>
      <t>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</si>
  <si>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>HP OmniBook 16-CD0070WM,</t>
    </r>
    <r>
      <rPr>
        <b/>
        <sz val="8"/>
        <color rgb="FF00B050"/>
        <rFont val="Calibri"/>
        <family val="2"/>
        <scheme val="minor"/>
      </rPr>
      <t xml:space="preserve"> 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"16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</si>
  <si>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Victus 15-fb3093dx </t>
    </r>
    <r>
      <rPr>
        <b/>
        <sz val="8"/>
        <color rgb="FF0070C0"/>
        <rFont val="Calibri"/>
        <family val="2"/>
      </rPr>
      <t>GAMING LAPTOP</t>
    </r>
    <r>
      <rPr>
        <sz val="8"/>
        <color rgb="FF000000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7445HS</t>
    </r>
    <r>
      <rPr>
        <sz val="8"/>
        <color rgb="FF000000"/>
        <rFont val="Calibri"/>
        <family val="2"/>
      </rPr>
      <t xml:space="preserve">, 16GB RAM Memory, 512GB Solid State Drive, </t>
    </r>
    <r>
      <rPr>
        <b/>
        <sz val="8"/>
        <color rgb="FF7030A0"/>
        <rFont val="Calibri"/>
        <family val="2"/>
      </rPr>
      <t>NVIDIA GeForce RTX 4050 6GB vRAM</t>
    </r>
    <r>
      <rPr>
        <sz val="8"/>
        <color rgb="FF000000"/>
        <rFont val="Calibri"/>
        <family val="2"/>
      </rPr>
      <t>, 15.6" (1920 x 1080) 144Hz Full HD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</si>
</sst>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7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9" borderId="1" xfId="1" applyFont="1" applyFill="1" applyBorder="1" applyAlignment="1">
      <alignment horizontal="center" vertical="center"/>
    </xf>
    <xf numFmtId="43" fontId="1" fillId="9" borderId="4" xfId="1" applyFont="1" applyFill="1" applyBorder="1" applyAlignment="1">
      <alignment horizontal="center" vertical="center"/>
    </xf>
    <xf numFmtId="43" fontId="1" fillId="9" borderId="3" xfId="1" applyFont="1" applyFill="1" applyBorder="1" applyAlignment="1">
      <alignment horizontal="center" vertical="center"/>
    </xf>
    <xf numFmtId="43" fontId="1" fillId="9" borderId="27" xfId="1" applyFont="1" applyFill="1" applyBorder="1" applyAlignment="1">
      <alignment horizontal="center" vertical="center"/>
    </xf>
    <xf numFmtId="43" fontId="1" fillId="9" borderId="26" xfId="1" applyFont="1" applyFill="1" applyBorder="1" applyAlignment="1">
      <alignment horizontal="center" vertical="center"/>
    </xf>
    <xf numFmtId="43" fontId="1" fillId="9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9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55" fillId="7" borderId="4" xfId="0" applyFont="1" applyFill="1" applyBorder="1" applyAlignment="1">
      <alignment horizontal="center" vertical="center"/>
    </xf>
    <xf numFmtId="0" fontId="55" fillId="7" borderId="30" xfId="0" applyFont="1" applyFill="1" applyBorder="1" applyAlignment="1">
      <alignment horizontal="center" vertical="center"/>
    </xf>
    <xf numFmtId="0" fontId="55" fillId="7" borderId="28" xfId="0" applyFont="1" applyFill="1" applyBorder="1" applyAlignment="1">
      <alignment horizontal="center" vertical="center"/>
    </xf>
    <xf numFmtId="0" fontId="76" fillId="0" borderId="28" xfId="0" applyFont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  <xf numFmtId="0" fontId="67" fillId="2" borderId="29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55" fillId="10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13"/>
  <sheetViews>
    <sheetView showGridLines="0" tabSelected="1" zoomScaleNormal="100" workbookViewId="0">
      <pane ySplit="2" topLeftCell="A3" activePane="bottomLeft" state="frozen"/>
      <selection pane="bottomLeft" activeCell="A2" sqref="A2:E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5.88671875" style="70" customWidth="1"/>
    <col min="5" max="5" width="10.44140625" style="90" customWidth="1"/>
    <col min="6" max="6" width="2.21875" style="34" customWidth="1"/>
    <col min="7" max="7" width="11.77734375" style="35" customWidth="1"/>
    <col min="8" max="8" width="15.5546875" style="38" customWidth="1"/>
    <col min="9" max="9" width="10.88671875" style="34" customWidth="1"/>
    <col min="10" max="10" width="2.21875" style="34" customWidth="1"/>
    <col min="11" max="16384" width="9.21875" style="34"/>
  </cols>
  <sheetData>
    <row r="1" spans="1:9" ht="9.6" customHeight="1" x14ac:dyDescent="0.3">
      <c r="H1" s="36"/>
    </row>
    <row r="2" spans="1:9" ht="87" customHeight="1" x14ac:dyDescent="0.3">
      <c r="A2" s="134" t="s">
        <v>35</v>
      </c>
      <c r="B2" s="135"/>
      <c r="C2" s="135"/>
      <c r="D2" s="135"/>
      <c r="E2" s="136"/>
      <c r="G2" s="131" t="s">
        <v>41</v>
      </c>
      <c r="H2" s="132"/>
      <c r="I2" s="133"/>
    </row>
    <row r="3" spans="1:9" s="65" customFormat="1" ht="12" x14ac:dyDescent="0.3">
      <c r="A3" s="69"/>
      <c r="B3" s="58"/>
      <c r="C3" s="74"/>
      <c r="D3" s="70"/>
      <c r="E3" s="90"/>
      <c r="G3" s="52"/>
      <c r="H3" s="66"/>
    </row>
    <row r="4" spans="1:9" s="52" customFormat="1" ht="21.45" customHeight="1" x14ac:dyDescent="0.3">
      <c r="A4" s="129" t="s">
        <v>82</v>
      </c>
      <c r="B4" s="129"/>
      <c r="C4" s="129"/>
      <c r="D4" s="129"/>
      <c r="E4" s="100" t="s">
        <v>64</v>
      </c>
      <c r="H4" s="53" t="s">
        <v>11</v>
      </c>
    </row>
    <row r="5" spans="1:9" s="65" customFormat="1" ht="38.4" customHeight="1" x14ac:dyDescent="0.3">
      <c r="A5" s="110">
        <v>566</v>
      </c>
      <c r="B5" s="54" t="s">
        <v>0</v>
      </c>
      <c r="C5" s="59" t="s">
        <v>95</v>
      </c>
      <c r="D5" s="68" t="s">
        <v>90</v>
      </c>
      <c r="E5" s="91">
        <v>1305.21</v>
      </c>
      <c r="G5" s="52"/>
      <c r="H5" s="37"/>
    </row>
    <row r="6" spans="1:9" s="65" customFormat="1" ht="30.6" customHeight="1" x14ac:dyDescent="0.3">
      <c r="A6" s="111">
        <v>201</v>
      </c>
      <c r="B6" s="54" t="s">
        <v>0</v>
      </c>
      <c r="C6" s="59" t="s">
        <v>61</v>
      </c>
      <c r="D6" s="68" t="s">
        <v>83</v>
      </c>
      <c r="E6" s="91">
        <v>1987.59</v>
      </c>
      <c r="G6" s="52"/>
      <c r="H6" s="37"/>
    </row>
    <row r="7" spans="1:9" s="52" customFormat="1" ht="39" customHeight="1" x14ac:dyDescent="0.3">
      <c r="A7" s="110">
        <v>118</v>
      </c>
      <c r="B7" s="54" t="s">
        <v>0</v>
      </c>
      <c r="C7" s="59" t="s">
        <v>96</v>
      </c>
      <c r="D7" s="68" t="s">
        <v>90</v>
      </c>
      <c r="E7" s="91">
        <v>1344.47</v>
      </c>
      <c r="H7" s="37"/>
    </row>
    <row r="8" spans="1:9" s="65" customFormat="1" ht="30" customHeight="1" x14ac:dyDescent="0.3">
      <c r="A8" s="110">
        <v>100</v>
      </c>
      <c r="B8" s="54" t="s">
        <v>0</v>
      </c>
      <c r="C8" s="59" t="s">
        <v>97</v>
      </c>
      <c r="D8" s="68" t="s">
        <v>90</v>
      </c>
      <c r="E8" s="91">
        <v>972.73</v>
      </c>
      <c r="G8" s="52"/>
      <c r="H8" s="37"/>
    </row>
    <row r="9" spans="1:9" s="52" customFormat="1" ht="30" customHeight="1" x14ac:dyDescent="0.3">
      <c r="A9" s="110">
        <v>100</v>
      </c>
      <c r="B9" s="54" t="s">
        <v>0</v>
      </c>
      <c r="C9" s="59" t="s">
        <v>98</v>
      </c>
      <c r="D9" s="68" t="s">
        <v>83</v>
      </c>
      <c r="E9" s="91">
        <v>910.79</v>
      </c>
      <c r="H9" s="37"/>
    </row>
    <row r="10" spans="1:9" s="65" customFormat="1" ht="30.6" customHeight="1" x14ac:dyDescent="0.3">
      <c r="A10" s="110">
        <v>98</v>
      </c>
      <c r="B10" s="54" t="s">
        <v>0</v>
      </c>
      <c r="C10" s="59" t="s">
        <v>89</v>
      </c>
      <c r="D10" s="68" t="s">
        <v>90</v>
      </c>
      <c r="E10" s="91">
        <v>1075.23</v>
      </c>
      <c r="G10" s="52"/>
      <c r="H10" s="37"/>
    </row>
    <row r="11" spans="1:9" s="65" customFormat="1" ht="39.6" customHeight="1" x14ac:dyDescent="0.3">
      <c r="A11" s="110">
        <v>80</v>
      </c>
      <c r="B11" s="54" t="s">
        <v>0</v>
      </c>
      <c r="C11" s="59" t="s">
        <v>99</v>
      </c>
      <c r="D11" s="68" t="s">
        <v>83</v>
      </c>
      <c r="E11" s="91">
        <v>1397.24</v>
      </c>
      <c r="G11" s="52"/>
      <c r="H11" s="37"/>
    </row>
    <row r="12" spans="1:9" s="52" customFormat="1" ht="39.6" customHeight="1" x14ac:dyDescent="0.3">
      <c r="A12" s="112">
        <v>80</v>
      </c>
      <c r="B12" s="54" t="s">
        <v>0</v>
      </c>
      <c r="C12" s="55" t="s">
        <v>88</v>
      </c>
      <c r="D12" s="68" t="s">
        <v>83</v>
      </c>
      <c r="E12" s="91">
        <v>672.74</v>
      </c>
      <c r="H12" s="37"/>
    </row>
    <row r="13" spans="1:9" s="65" customFormat="1" ht="39.6" customHeight="1" thickBot="1" x14ac:dyDescent="0.35">
      <c r="A13" s="113">
        <v>20</v>
      </c>
      <c r="B13" s="63" t="s">
        <v>0</v>
      </c>
      <c r="C13" s="62" t="s">
        <v>91</v>
      </c>
      <c r="D13" s="71" t="s">
        <v>83</v>
      </c>
      <c r="E13" s="92">
        <v>1775</v>
      </c>
      <c r="G13" s="52"/>
      <c r="H13" s="37"/>
    </row>
    <row r="14" spans="1:9" s="52" customFormat="1" ht="30.6" customHeight="1" thickTop="1" x14ac:dyDescent="0.3">
      <c r="A14" s="114">
        <v>32</v>
      </c>
      <c r="B14" s="84" t="s">
        <v>45</v>
      </c>
      <c r="C14" s="75" t="s">
        <v>100</v>
      </c>
      <c r="D14" s="72" t="s">
        <v>83</v>
      </c>
      <c r="E14" s="93">
        <v>1407.83</v>
      </c>
      <c r="H14" s="37"/>
    </row>
    <row r="15" spans="1:9" s="65" customFormat="1" ht="12" x14ac:dyDescent="0.3">
      <c r="A15" s="69"/>
      <c r="B15" s="58"/>
      <c r="C15" s="74"/>
      <c r="D15" s="70"/>
      <c r="E15" s="90"/>
      <c r="G15" s="52"/>
      <c r="H15" s="66"/>
    </row>
    <row r="16" spans="1:9" s="52" customFormat="1" ht="21.45" customHeight="1" x14ac:dyDescent="0.3">
      <c r="A16" s="129" t="s">
        <v>94</v>
      </c>
      <c r="B16" s="129"/>
      <c r="C16" s="129"/>
      <c r="D16" s="129"/>
      <c r="E16" s="100" t="s">
        <v>67</v>
      </c>
      <c r="H16" s="53" t="s">
        <v>11</v>
      </c>
    </row>
    <row r="17" spans="1:8" s="65" customFormat="1" ht="39.6" customHeight="1" x14ac:dyDescent="0.3">
      <c r="A17" s="110">
        <v>566</v>
      </c>
      <c r="B17" s="54" t="s">
        <v>0</v>
      </c>
      <c r="C17" s="59" t="s">
        <v>95</v>
      </c>
      <c r="D17" s="68" t="s">
        <v>90</v>
      </c>
      <c r="E17" s="91">
        <v>1305.21</v>
      </c>
      <c r="G17" s="52"/>
      <c r="H17" s="37"/>
    </row>
    <row r="18" spans="1:8" s="52" customFormat="1" ht="38.4" customHeight="1" x14ac:dyDescent="0.3">
      <c r="A18" s="110">
        <v>118</v>
      </c>
      <c r="B18" s="54" t="s">
        <v>0</v>
      </c>
      <c r="C18" s="59" t="s">
        <v>96</v>
      </c>
      <c r="D18" s="68" t="s">
        <v>90</v>
      </c>
      <c r="E18" s="91">
        <v>1344.47</v>
      </c>
      <c r="H18" s="37"/>
    </row>
    <row r="19" spans="1:8" s="65" customFormat="1" ht="30.6" customHeight="1" x14ac:dyDescent="0.3">
      <c r="A19" s="110">
        <v>100</v>
      </c>
      <c r="B19" s="54" t="s">
        <v>0</v>
      </c>
      <c r="C19" s="59" t="s">
        <v>97</v>
      </c>
      <c r="D19" s="68" t="s">
        <v>90</v>
      </c>
      <c r="E19" s="91">
        <v>972.73</v>
      </c>
      <c r="G19" s="52"/>
      <c r="H19" s="37"/>
    </row>
    <row r="20" spans="1:8" s="65" customFormat="1" ht="30.6" customHeight="1" x14ac:dyDescent="0.3">
      <c r="A20" s="110">
        <v>98</v>
      </c>
      <c r="B20" s="54" t="s">
        <v>0</v>
      </c>
      <c r="C20" s="59" t="s">
        <v>89</v>
      </c>
      <c r="D20" s="68" t="s">
        <v>90</v>
      </c>
      <c r="E20" s="91">
        <v>1075.23</v>
      </c>
      <c r="G20" s="52"/>
      <c r="H20" s="37"/>
    </row>
    <row r="21" spans="1:8" s="65" customFormat="1" ht="12" x14ac:dyDescent="0.3">
      <c r="A21" s="69"/>
      <c r="B21" s="58"/>
      <c r="C21" s="74"/>
      <c r="D21" s="70"/>
      <c r="E21" s="90"/>
      <c r="G21" s="52"/>
      <c r="H21" s="66"/>
    </row>
    <row r="22" spans="1:8" s="52" customFormat="1" ht="21.45" customHeight="1" x14ac:dyDescent="0.3">
      <c r="A22" s="129" t="s">
        <v>6</v>
      </c>
      <c r="B22" s="129"/>
      <c r="C22" s="129"/>
      <c r="D22" s="129"/>
      <c r="E22" s="100" t="s">
        <v>67</v>
      </c>
      <c r="H22" s="53" t="s">
        <v>11</v>
      </c>
    </row>
    <row r="23" spans="1:8" s="65" customFormat="1" ht="30.6" customHeight="1" x14ac:dyDescent="0.3">
      <c r="A23" s="111">
        <v>201</v>
      </c>
      <c r="B23" s="54" t="s">
        <v>0</v>
      </c>
      <c r="C23" s="59" t="s">
        <v>61</v>
      </c>
      <c r="D23" s="68" t="s">
        <v>83</v>
      </c>
      <c r="E23" s="91">
        <v>1987.59</v>
      </c>
      <c r="G23" s="52"/>
      <c r="H23" s="37"/>
    </row>
    <row r="24" spans="1:8" s="65" customFormat="1" ht="38.4" customHeight="1" x14ac:dyDescent="0.3">
      <c r="A24" s="115">
        <v>133</v>
      </c>
      <c r="B24" s="54" t="s">
        <v>0</v>
      </c>
      <c r="C24" s="88" t="s">
        <v>87</v>
      </c>
      <c r="D24" s="68" t="s">
        <v>3</v>
      </c>
      <c r="E24" s="91">
        <v>1465.75</v>
      </c>
      <c r="G24" s="52"/>
      <c r="H24" s="37"/>
    </row>
    <row r="25" spans="1:8" s="52" customFormat="1" ht="38.4" customHeight="1" x14ac:dyDescent="0.3">
      <c r="A25" s="115">
        <v>71</v>
      </c>
      <c r="B25" s="54" t="s">
        <v>0</v>
      </c>
      <c r="C25" s="88" t="s">
        <v>84</v>
      </c>
      <c r="D25" s="68" t="s">
        <v>3</v>
      </c>
      <c r="E25" s="91">
        <v>1023.98</v>
      </c>
      <c r="H25" s="37"/>
    </row>
    <row r="26" spans="1:8" s="65" customFormat="1" ht="38.4" customHeight="1" x14ac:dyDescent="0.3">
      <c r="A26" s="115">
        <v>26</v>
      </c>
      <c r="B26" s="54" t="s">
        <v>0</v>
      </c>
      <c r="C26" s="88" t="s">
        <v>62</v>
      </c>
      <c r="D26" s="68" t="s">
        <v>3</v>
      </c>
      <c r="E26" s="91">
        <v>2577.85</v>
      </c>
      <c r="G26" s="52"/>
      <c r="H26" s="37"/>
    </row>
    <row r="27" spans="1:8" s="52" customFormat="1" ht="39.6" customHeight="1" x14ac:dyDescent="0.3">
      <c r="A27" s="115">
        <v>20</v>
      </c>
      <c r="B27" s="54" t="s">
        <v>0</v>
      </c>
      <c r="C27" s="88" t="s">
        <v>91</v>
      </c>
      <c r="D27" s="68" t="s">
        <v>83</v>
      </c>
      <c r="E27" s="91">
        <v>1775</v>
      </c>
      <c r="H27" s="37"/>
    </row>
    <row r="28" spans="1:8" s="52" customFormat="1" ht="39" customHeight="1" x14ac:dyDescent="0.3">
      <c r="A28" s="115">
        <v>7</v>
      </c>
      <c r="B28" s="54" t="s">
        <v>0</v>
      </c>
      <c r="C28" s="88" t="s">
        <v>80</v>
      </c>
      <c r="D28" s="68" t="s">
        <v>3</v>
      </c>
      <c r="E28" s="91">
        <v>1499.72</v>
      </c>
      <c r="H28" s="37"/>
    </row>
    <row r="29" spans="1:8" s="65" customFormat="1" ht="30" customHeight="1" thickBot="1" x14ac:dyDescent="0.35">
      <c r="A29" s="113">
        <v>3</v>
      </c>
      <c r="B29" s="63" t="s">
        <v>0</v>
      </c>
      <c r="C29" s="62" t="s">
        <v>81</v>
      </c>
      <c r="D29" s="71" t="s">
        <v>3</v>
      </c>
      <c r="E29" s="92">
        <v>1235.79</v>
      </c>
      <c r="G29" s="52"/>
      <c r="H29" s="37"/>
    </row>
    <row r="30" spans="1:8" s="52" customFormat="1" ht="30" customHeight="1" thickTop="1" thickBot="1" x14ac:dyDescent="0.35">
      <c r="A30" s="116">
        <v>3</v>
      </c>
      <c r="B30" s="108" t="s">
        <v>1</v>
      </c>
      <c r="C30" s="106" t="s">
        <v>47</v>
      </c>
      <c r="D30" s="79" t="s">
        <v>3</v>
      </c>
      <c r="E30" s="96">
        <v>843.5</v>
      </c>
      <c r="H30" s="37"/>
    </row>
    <row r="31" spans="1:8" s="52" customFormat="1" ht="30" customHeight="1" thickTop="1" x14ac:dyDescent="0.3">
      <c r="A31" s="115">
        <v>50</v>
      </c>
      <c r="B31" s="89" t="s">
        <v>45</v>
      </c>
      <c r="C31" s="88" t="s">
        <v>101</v>
      </c>
      <c r="D31" s="98" t="s">
        <v>3</v>
      </c>
      <c r="E31" s="91">
        <v>1464.5</v>
      </c>
      <c r="H31" s="37"/>
    </row>
    <row r="32" spans="1:8" s="65" customFormat="1" ht="30.6" customHeight="1" x14ac:dyDescent="0.3">
      <c r="A32" s="111">
        <v>30</v>
      </c>
      <c r="B32" s="89" t="s">
        <v>45</v>
      </c>
      <c r="C32" s="59" t="s">
        <v>70</v>
      </c>
      <c r="D32" s="68" t="s">
        <v>3</v>
      </c>
      <c r="E32" s="91">
        <v>1753.78</v>
      </c>
      <c r="G32" s="52"/>
      <c r="H32" s="37"/>
    </row>
    <row r="33" spans="1:8" s="65" customFormat="1" ht="12" x14ac:dyDescent="0.3">
      <c r="A33" s="69"/>
      <c r="B33" s="58"/>
      <c r="C33" s="74"/>
      <c r="D33" s="70"/>
      <c r="E33" s="90"/>
      <c r="G33" s="52"/>
      <c r="H33" s="66"/>
    </row>
    <row r="34" spans="1:8" s="52" customFormat="1" ht="21.45" customHeight="1" x14ac:dyDescent="0.3">
      <c r="A34" s="129" t="s">
        <v>42</v>
      </c>
      <c r="B34" s="129"/>
      <c r="C34" s="129" t="s">
        <v>43</v>
      </c>
      <c r="D34" s="129"/>
      <c r="E34" s="100" t="s">
        <v>67</v>
      </c>
      <c r="H34" s="53" t="s">
        <v>11</v>
      </c>
    </row>
    <row r="35" spans="1:8" s="52" customFormat="1" ht="38.4" customHeight="1" x14ac:dyDescent="0.3">
      <c r="A35" s="110">
        <v>318</v>
      </c>
      <c r="B35" s="54" t="s">
        <v>0</v>
      </c>
      <c r="C35" s="59" t="s">
        <v>44</v>
      </c>
      <c r="D35" s="68" t="s">
        <v>3</v>
      </c>
      <c r="E35" s="91">
        <v>1239.23</v>
      </c>
      <c r="H35" s="37"/>
    </row>
    <row r="36" spans="1:8" s="52" customFormat="1" ht="38.4" customHeight="1" x14ac:dyDescent="0.3">
      <c r="A36" s="110">
        <v>65</v>
      </c>
      <c r="B36" s="54" t="s">
        <v>0</v>
      </c>
      <c r="C36" s="59" t="s">
        <v>59</v>
      </c>
      <c r="D36" s="68" t="s">
        <v>3</v>
      </c>
      <c r="E36" s="91">
        <v>1293.74</v>
      </c>
      <c r="H36" s="37"/>
    </row>
    <row r="37" spans="1:8" s="65" customFormat="1" ht="38.4" customHeight="1" x14ac:dyDescent="0.3">
      <c r="A37" s="110">
        <v>45</v>
      </c>
      <c r="B37" s="54" t="s">
        <v>0</v>
      </c>
      <c r="C37" s="59" t="s">
        <v>60</v>
      </c>
      <c r="D37" s="68" t="s">
        <v>3</v>
      </c>
      <c r="E37" s="91">
        <v>1117.7</v>
      </c>
      <c r="G37" s="52"/>
      <c r="H37" s="37"/>
    </row>
    <row r="38" spans="1:8" s="65" customFormat="1" ht="31.2" thickBot="1" x14ac:dyDescent="0.35">
      <c r="A38" s="117">
        <v>33</v>
      </c>
      <c r="B38" s="105" t="s">
        <v>0</v>
      </c>
      <c r="C38" s="106" t="s">
        <v>46</v>
      </c>
      <c r="D38" s="79" t="s">
        <v>3</v>
      </c>
      <c r="E38" s="96">
        <v>1403.46</v>
      </c>
      <c r="G38" s="52"/>
      <c r="H38" s="37"/>
    </row>
    <row r="39" spans="1:8" s="52" customFormat="1" ht="30.6" customHeight="1" thickTop="1" x14ac:dyDescent="0.3">
      <c r="A39" s="118">
        <v>377</v>
      </c>
      <c r="B39" s="87" t="s">
        <v>1</v>
      </c>
      <c r="C39" s="80" t="s">
        <v>55</v>
      </c>
      <c r="D39" s="76" t="s">
        <v>3</v>
      </c>
      <c r="E39" s="94">
        <v>773.88</v>
      </c>
      <c r="H39" s="37"/>
    </row>
    <row r="40" spans="1:8" s="52" customFormat="1" ht="30" customHeight="1" x14ac:dyDescent="0.3">
      <c r="A40" s="110">
        <v>149</v>
      </c>
      <c r="B40" s="56" t="s">
        <v>1</v>
      </c>
      <c r="C40" s="59" t="s">
        <v>58</v>
      </c>
      <c r="D40" s="68" t="s">
        <v>3</v>
      </c>
      <c r="E40" s="91">
        <v>472.98</v>
      </c>
      <c r="H40" s="37"/>
    </row>
    <row r="41" spans="1:8" s="65" customFormat="1" ht="30" customHeight="1" x14ac:dyDescent="0.3">
      <c r="A41" s="110">
        <v>22</v>
      </c>
      <c r="B41" s="56" t="s">
        <v>1</v>
      </c>
      <c r="C41" s="59" t="s">
        <v>63</v>
      </c>
      <c r="D41" s="68" t="s">
        <v>3</v>
      </c>
      <c r="E41" s="91">
        <v>1436.15</v>
      </c>
      <c r="G41" s="52"/>
      <c r="H41" s="37"/>
    </row>
    <row r="42" spans="1:8" s="65" customFormat="1" ht="30.6" customHeight="1" thickBot="1" x14ac:dyDescent="0.35">
      <c r="A42" s="110">
        <v>2</v>
      </c>
      <c r="B42" s="56" t="s">
        <v>1</v>
      </c>
      <c r="C42" s="59" t="s">
        <v>56</v>
      </c>
      <c r="D42" s="68" t="s">
        <v>3</v>
      </c>
      <c r="E42" s="91">
        <v>818.98</v>
      </c>
      <c r="G42" s="52"/>
      <c r="H42" s="37"/>
    </row>
    <row r="43" spans="1:8" s="52" customFormat="1" ht="30.6" customHeight="1" thickTop="1" x14ac:dyDescent="0.3">
      <c r="A43" s="119">
        <v>32</v>
      </c>
      <c r="B43" s="83" t="s">
        <v>45</v>
      </c>
      <c r="C43" s="77" t="s">
        <v>100</v>
      </c>
      <c r="D43" s="73" t="s">
        <v>83</v>
      </c>
      <c r="E43" s="95">
        <v>1407.83</v>
      </c>
      <c r="H43" s="37"/>
    </row>
    <row r="44" spans="1:8" s="65" customFormat="1" ht="12" x14ac:dyDescent="0.3">
      <c r="A44" s="69"/>
      <c r="B44" s="58"/>
      <c r="C44" s="74"/>
      <c r="D44" s="70"/>
      <c r="E44" s="90"/>
      <c r="G44" s="52"/>
      <c r="H44" s="66"/>
    </row>
    <row r="45" spans="1:8" s="52" customFormat="1" ht="21.45" customHeight="1" x14ac:dyDescent="0.3">
      <c r="A45" s="129" t="s">
        <v>2</v>
      </c>
      <c r="B45" s="129"/>
      <c r="C45" s="129"/>
      <c r="D45" s="129"/>
      <c r="E45" s="100" t="s">
        <v>67</v>
      </c>
      <c r="H45" s="53" t="s">
        <v>11</v>
      </c>
    </row>
    <row r="46" spans="1:8" s="65" customFormat="1" ht="38.4" customHeight="1" thickBot="1" x14ac:dyDescent="0.35">
      <c r="A46" s="120">
        <v>80</v>
      </c>
      <c r="B46" s="63" t="s">
        <v>0</v>
      </c>
      <c r="C46" s="62" t="s">
        <v>99</v>
      </c>
      <c r="D46" s="71" t="s">
        <v>83</v>
      </c>
      <c r="E46" s="92">
        <v>1397.24</v>
      </c>
      <c r="G46" s="52"/>
      <c r="H46" s="37"/>
    </row>
    <row r="47" spans="1:8" s="52" customFormat="1" ht="30.6" customHeight="1" thickTop="1" x14ac:dyDescent="0.3">
      <c r="A47" s="121">
        <v>456</v>
      </c>
      <c r="B47" s="61" t="s">
        <v>1</v>
      </c>
      <c r="C47" s="60" t="s">
        <v>65</v>
      </c>
      <c r="D47" s="72" t="s">
        <v>3</v>
      </c>
      <c r="E47" s="93">
        <v>843.5</v>
      </c>
      <c r="H47" s="37"/>
    </row>
    <row r="48" spans="1:8" s="52" customFormat="1" ht="30.6" customHeight="1" x14ac:dyDescent="0.3">
      <c r="A48" s="110">
        <v>21</v>
      </c>
      <c r="B48" s="56" t="s">
        <v>1</v>
      </c>
      <c r="C48" s="59" t="s">
        <v>49</v>
      </c>
      <c r="D48" s="68" t="s">
        <v>3</v>
      </c>
      <c r="E48" s="91">
        <v>937.71</v>
      </c>
      <c r="H48" s="37"/>
    </row>
    <row r="49" spans="1:8" s="65" customFormat="1" ht="12" x14ac:dyDescent="0.3">
      <c r="A49" s="69"/>
      <c r="B49" s="58"/>
      <c r="C49" s="74"/>
      <c r="D49" s="70"/>
      <c r="E49" s="90"/>
      <c r="G49" s="52"/>
      <c r="H49" s="66"/>
    </row>
    <row r="50" spans="1:8" s="52" customFormat="1" ht="21.45" customHeight="1" x14ac:dyDescent="0.3">
      <c r="A50" s="129" t="s">
        <v>4</v>
      </c>
      <c r="B50" s="129"/>
      <c r="C50" s="129"/>
      <c r="D50" s="129"/>
      <c r="E50" s="100" t="s">
        <v>67</v>
      </c>
      <c r="H50" s="53" t="s">
        <v>11</v>
      </c>
    </row>
    <row r="51" spans="1:8" s="65" customFormat="1" ht="30.6" customHeight="1" thickBot="1" x14ac:dyDescent="0.35">
      <c r="A51" s="120">
        <v>100</v>
      </c>
      <c r="B51" s="63" t="s">
        <v>0</v>
      </c>
      <c r="C51" s="62" t="s">
        <v>98</v>
      </c>
      <c r="D51" s="71" t="s">
        <v>83</v>
      </c>
      <c r="E51" s="92">
        <v>910.79</v>
      </c>
      <c r="G51" s="52"/>
      <c r="H51" s="37"/>
    </row>
    <row r="52" spans="1:8" s="65" customFormat="1" ht="30.6" customHeight="1" thickTop="1" thickBot="1" x14ac:dyDescent="0.35">
      <c r="A52" s="122">
        <v>246</v>
      </c>
      <c r="B52" s="101" t="s">
        <v>1</v>
      </c>
      <c r="C52" s="128" t="s">
        <v>57</v>
      </c>
      <c r="D52" s="103" t="s">
        <v>3</v>
      </c>
      <c r="E52" s="104">
        <v>656</v>
      </c>
      <c r="G52" s="52"/>
      <c r="H52" s="37"/>
    </row>
    <row r="53" spans="1:8" s="65" customFormat="1" ht="30.6" customHeight="1" thickTop="1" x14ac:dyDescent="0.3">
      <c r="A53" s="114">
        <v>8</v>
      </c>
      <c r="B53" s="84" t="s">
        <v>45</v>
      </c>
      <c r="C53" s="75" t="s">
        <v>78</v>
      </c>
      <c r="D53" s="72" t="s">
        <v>3</v>
      </c>
      <c r="E53" s="93">
        <v>1671.5</v>
      </c>
      <c r="G53" s="52"/>
      <c r="H53" s="37"/>
    </row>
    <row r="54" spans="1:8" s="65" customFormat="1" ht="12" x14ac:dyDescent="0.3">
      <c r="A54" s="69"/>
      <c r="B54" s="58"/>
      <c r="C54" s="74"/>
      <c r="D54" s="70"/>
      <c r="E54" s="90"/>
      <c r="G54" s="52"/>
      <c r="H54" s="66"/>
    </row>
    <row r="55" spans="1:8" s="52" customFormat="1" ht="21.45" customHeight="1" x14ac:dyDescent="0.3">
      <c r="A55" s="129" t="s">
        <v>7</v>
      </c>
      <c r="B55" s="129"/>
      <c r="C55" s="129"/>
      <c r="D55" s="129"/>
      <c r="E55" s="100" t="s">
        <v>67</v>
      </c>
      <c r="H55" s="53" t="s">
        <v>11</v>
      </c>
    </row>
    <row r="56" spans="1:8" s="65" customFormat="1" ht="38.4" customHeight="1" x14ac:dyDescent="0.3">
      <c r="A56" s="112">
        <v>90</v>
      </c>
      <c r="B56" s="54" t="s">
        <v>0</v>
      </c>
      <c r="C56" s="55" t="s">
        <v>85</v>
      </c>
      <c r="D56" s="68" t="s">
        <v>3</v>
      </c>
      <c r="E56" s="91">
        <v>1358.49</v>
      </c>
      <c r="G56" s="52"/>
      <c r="H56" s="37"/>
    </row>
    <row r="57" spans="1:8" s="52" customFormat="1" ht="39" customHeight="1" thickBot="1" x14ac:dyDescent="0.35">
      <c r="A57" s="123">
        <v>22</v>
      </c>
      <c r="B57" s="63" t="s">
        <v>0</v>
      </c>
      <c r="C57" s="67" t="s">
        <v>86</v>
      </c>
      <c r="D57" s="71" t="s">
        <v>3</v>
      </c>
      <c r="E57" s="92">
        <v>1880.99</v>
      </c>
      <c r="H57" s="37"/>
    </row>
    <row r="58" spans="1:8" s="52" customFormat="1" ht="30.6" customHeight="1" thickTop="1" thickBot="1" x14ac:dyDescent="0.35">
      <c r="A58" s="124">
        <v>5</v>
      </c>
      <c r="B58" s="101" t="s">
        <v>1</v>
      </c>
      <c r="C58" s="102" t="s">
        <v>102</v>
      </c>
      <c r="D58" s="103" t="s">
        <v>3</v>
      </c>
      <c r="E58" s="104">
        <v>639.32000000000005</v>
      </c>
      <c r="H58" s="37"/>
    </row>
    <row r="59" spans="1:8" s="65" customFormat="1" ht="30.6" customHeight="1" thickTop="1" thickBot="1" x14ac:dyDescent="0.35">
      <c r="A59" s="125">
        <v>4</v>
      </c>
      <c r="B59" s="126" t="s">
        <v>92</v>
      </c>
      <c r="C59" s="78" t="s">
        <v>93</v>
      </c>
      <c r="D59" s="79" t="s">
        <v>3</v>
      </c>
      <c r="E59" s="96">
        <v>745.89</v>
      </c>
      <c r="G59" s="52"/>
      <c r="H59" s="37"/>
    </row>
    <row r="60" spans="1:8" s="65" customFormat="1" ht="30.6" customHeight="1" thickTop="1" thickBot="1" x14ac:dyDescent="0.35">
      <c r="A60" s="124">
        <v>23</v>
      </c>
      <c r="B60" s="109" t="s">
        <v>5</v>
      </c>
      <c r="C60" s="102" t="s">
        <v>79</v>
      </c>
      <c r="D60" s="103" t="s">
        <v>3</v>
      </c>
      <c r="E60" s="104">
        <v>947</v>
      </c>
      <c r="G60" s="52"/>
      <c r="H60" s="37"/>
    </row>
    <row r="61" spans="1:8" s="65" customFormat="1" ht="30" customHeight="1" thickTop="1" x14ac:dyDescent="0.3">
      <c r="A61" s="114">
        <v>127</v>
      </c>
      <c r="B61" s="84" t="s">
        <v>45</v>
      </c>
      <c r="C61" s="75" t="s">
        <v>73</v>
      </c>
      <c r="D61" s="72" t="s">
        <v>3</v>
      </c>
      <c r="E61" s="93">
        <v>1377.59</v>
      </c>
      <c r="G61" s="52"/>
      <c r="H61" s="37"/>
    </row>
    <row r="62" spans="1:8" s="65" customFormat="1" ht="12" x14ac:dyDescent="0.3">
      <c r="A62" s="69"/>
      <c r="B62" s="58"/>
      <c r="C62" s="74"/>
      <c r="D62" s="70"/>
      <c r="E62" s="90"/>
      <c r="G62" s="52"/>
      <c r="H62" s="66"/>
    </row>
    <row r="63" spans="1:8" s="52" customFormat="1" ht="21.45" customHeight="1" x14ac:dyDescent="0.3">
      <c r="A63" s="129" t="s">
        <v>48</v>
      </c>
      <c r="B63" s="129"/>
      <c r="C63" s="129"/>
      <c r="D63" s="129"/>
      <c r="E63" s="100" t="s">
        <v>67</v>
      </c>
      <c r="H63" s="53" t="s">
        <v>11</v>
      </c>
    </row>
    <row r="64" spans="1:8" s="65" customFormat="1" ht="38.4" customHeight="1" x14ac:dyDescent="0.3">
      <c r="A64" s="110">
        <v>438</v>
      </c>
      <c r="B64" s="54" t="s">
        <v>0</v>
      </c>
      <c r="C64" s="59" t="s">
        <v>77</v>
      </c>
      <c r="D64" s="68" t="s">
        <v>3</v>
      </c>
      <c r="E64" s="91">
        <v>1474.98</v>
      </c>
      <c r="G64" s="52"/>
      <c r="H64" s="37"/>
    </row>
    <row r="65" spans="1:8" s="65" customFormat="1" ht="38.4" customHeight="1" thickBot="1" x14ac:dyDescent="0.35">
      <c r="A65" s="125">
        <v>80</v>
      </c>
      <c r="B65" s="63" t="s">
        <v>0</v>
      </c>
      <c r="C65" s="78" t="s">
        <v>88</v>
      </c>
      <c r="D65" s="79" t="s">
        <v>83</v>
      </c>
      <c r="E65" s="96">
        <v>672.74</v>
      </c>
      <c r="G65" s="52"/>
      <c r="H65" s="37"/>
    </row>
    <row r="66" spans="1:8" s="65" customFormat="1" ht="38.4" customHeight="1" thickTop="1" thickBot="1" x14ac:dyDescent="0.35">
      <c r="A66" s="166">
        <v>5</v>
      </c>
      <c r="B66" s="105" t="s">
        <v>0</v>
      </c>
      <c r="C66" s="78" t="s">
        <v>104</v>
      </c>
      <c r="D66" s="79" t="s">
        <v>3</v>
      </c>
      <c r="E66" s="96">
        <v>851.39</v>
      </c>
      <c r="G66" s="52"/>
      <c r="H66" s="37"/>
    </row>
    <row r="67" spans="1:8" s="65" customFormat="1" ht="30" customHeight="1" thickTop="1" x14ac:dyDescent="0.3">
      <c r="A67" s="121">
        <v>101</v>
      </c>
      <c r="B67" s="61" t="s">
        <v>1</v>
      </c>
      <c r="C67" s="60" t="s">
        <v>68</v>
      </c>
      <c r="D67" s="72" t="s">
        <v>3</v>
      </c>
      <c r="E67" s="93">
        <v>398.73</v>
      </c>
      <c r="G67" s="52"/>
      <c r="H67" s="37"/>
    </row>
    <row r="68" spans="1:8" s="52" customFormat="1" ht="30" customHeight="1" x14ac:dyDescent="0.3">
      <c r="A68" s="110">
        <v>44</v>
      </c>
      <c r="B68" s="56" t="s">
        <v>1</v>
      </c>
      <c r="C68" s="59" t="s">
        <v>52</v>
      </c>
      <c r="D68" s="68" t="s">
        <v>3</v>
      </c>
      <c r="E68" s="91">
        <v>880.93</v>
      </c>
      <c r="H68" s="37"/>
    </row>
    <row r="69" spans="1:8" s="65" customFormat="1" ht="30.6" customHeight="1" x14ac:dyDescent="0.3">
      <c r="A69" s="121">
        <v>22</v>
      </c>
      <c r="B69" s="61" t="s">
        <v>1</v>
      </c>
      <c r="C69" s="60" t="s">
        <v>69</v>
      </c>
      <c r="D69" s="72" t="s">
        <v>3</v>
      </c>
      <c r="E69" s="93">
        <v>672.74</v>
      </c>
      <c r="G69" s="52"/>
      <c r="H69" s="37"/>
    </row>
    <row r="70" spans="1:8" s="52" customFormat="1" ht="30.6" customHeight="1" x14ac:dyDescent="0.3">
      <c r="A70" s="110">
        <v>22</v>
      </c>
      <c r="B70" s="56" t="s">
        <v>1</v>
      </c>
      <c r="C70" s="59" t="s">
        <v>54</v>
      </c>
      <c r="D70" s="68" t="s">
        <v>3</v>
      </c>
      <c r="E70" s="91">
        <v>569.24</v>
      </c>
      <c r="H70" s="37"/>
    </row>
    <row r="71" spans="1:8" s="52" customFormat="1" ht="30" customHeight="1" x14ac:dyDescent="0.3">
      <c r="A71" s="110">
        <v>18</v>
      </c>
      <c r="B71" s="56" t="s">
        <v>1</v>
      </c>
      <c r="C71" s="59" t="s">
        <v>66</v>
      </c>
      <c r="D71" s="68" t="s">
        <v>3</v>
      </c>
      <c r="E71" s="91">
        <v>947</v>
      </c>
      <c r="H71" s="37"/>
    </row>
    <row r="72" spans="1:8" s="52" customFormat="1" ht="30.6" customHeight="1" x14ac:dyDescent="0.3">
      <c r="A72" s="127">
        <v>13</v>
      </c>
      <c r="B72" s="56" t="s">
        <v>1</v>
      </c>
      <c r="C72" s="88" t="s">
        <v>103</v>
      </c>
      <c r="D72" s="68" t="s">
        <v>3</v>
      </c>
      <c r="E72" s="91">
        <v>835.25</v>
      </c>
      <c r="H72" s="37"/>
    </row>
    <row r="73" spans="1:8" s="65" customFormat="1" ht="30.6" customHeight="1" thickBot="1" x14ac:dyDescent="0.35">
      <c r="A73" s="120">
        <v>2</v>
      </c>
      <c r="B73" s="64" t="s">
        <v>1</v>
      </c>
      <c r="C73" s="62" t="s">
        <v>53</v>
      </c>
      <c r="D73" s="71" t="s">
        <v>3</v>
      </c>
      <c r="E73" s="92">
        <v>548.54</v>
      </c>
      <c r="G73" s="52"/>
      <c r="H73" s="37"/>
    </row>
    <row r="74" spans="1:8" s="52" customFormat="1" ht="30.6" customHeight="1" thickTop="1" x14ac:dyDescent="0.3">
      <c r="A74" s="114">
        <v>23</v>
      </c>
      <c r="B74" s="84" t="s">
        <v>45</v>
      </c>
      <c r="C74" s="75" t="s">
        <v>71</v>
      </c>
      <c r="D74" s="72" t="s">
        <v>3</v>
      </c>
      <c r="E74" s="93">
        <v>1229.97</v>
      </c>
      <c r="H74" s="37"/>
    </row>
    <row r="75" spans="1:8" s="65" customFormat="1" ht="30" customHeight="1" x14ac:dyDescent="0.3">
      <c r="A75" s="112">
        <v>6</v>
      </c>
      <c r="B75" s="89" t="s">
        <v>45</v>
      </c>
      <c r="C75" s="55" t="s">
        <v>72</v>
      </c>
      <c r="D75" s="68" t="s">
        <v>3</v>
      </c>
      <c r="E75" s="91">
        <v>1671.9</v>
      </c>
      <c r="G75" s="52"/>
      <c r="H75" s="37"/>
    </row>
    <row r="76" spans="1:8" s="65" customFormat="1" ht="12" x14ac:dyDescent="0.3">
      <c r="A76" s="69"/>
      <c r="B76" s="58"/>
      <c r="C76" s="74"/>
      <c r="D76" s="70"/>
      <c r="E76" s="90"/>
      <c r="G76" s="52"/>
      <c r="H76" s="66"/>
    </row>
    <row r="77" spans="1:8" s="52" customFormat="1" ht="21.45" customHeight="1" x14ac:dyDescent="0.3">
      <c r="A77" s="129" t="s">
        <v>74</v>
      </c>
      <c r="B77" s="129"/>
      <c r="C77" s="129"/>
      <c r="D77" s="129"/>
      <c r="E77" s="100" t="s">
        <v>67</v>
      </c>
      <c r="H77" s="53" t="s">
        <v>11</v>
      </c>
    </row>
    <row r="78" spans="1:8" s="65" customFormat="1" ht="30.6" customHeight="1" x14ac:dyDescent="0.3">
      <c r="A78" s="111">
        <v>2</v>
      </c>
      <c r="B78" s="97" t="s">
        <v>75</v>
      </c>
      <c r="C78" s="59" t="s">
        <v>76</v>
      </c>
      <c r="D78" s="68" t="s">
        <v>3</v>
      </c>
      <c r="E78" s="91">
        <v>750.38</v>
      </c>
      <c r="G78" s="52"/>
      <c r="H78" s="37"/>
    </row>
    <row r="79" spans="1:8" s="65" customFormat="1" ht="12" x14ac:dyDescent="0.3">
      <c r="A79" s="69"/>
      <c r="B79" s="58"/>
      <c r="C79" s="74"/>
      <c r="D79" s="70"/>
      <c r="E79" s="90"/>
      <c r="G79" s="52"/>
      <c r="H79" s="66"/>
    </row>
    <row r="80" spans="1:8" s="52" customFormat="1" ht="21.45" customHeight="1" x14ac:dyDescent="0.3">
      <c r="A80" s="130" t="s">
        <v>8</v>
      </c>
      <c r="B80" s="130"/>
      <c r="C80" s="130"/>
      <c r="D80" s="130"/>
      <c r="E80" s="85" t="s">
        <v>67</v>
      </c>
      <c r="H80" s="53" t="s">
        <v>11</v>
      </c>
    </row>
    <row r="81" spans="1:8" s="65" customFormat="1" ht="30.6" customHeight="1" thickBot="1" x14ac:dyDescent="0.35">
      <c r="A81" s="125">
        <v>188</v>
      </c>
      <c r="B81" s="86" t="s">
        <v>8</v>
      </c>
      <c r="C81" s="78" t="s">
        <v>9</v>
      </c>
      <c r="D81" s="79" t="s">
        <v>3</v>
      </c>
      <c r="E81" s="96">
        <v>890.73</v>
      </c>
      <c r="G81" s="52"/>
      <c r="H81" s="37"/>
    </row>
    <row r="82" spans="1:8" s="52" customFormat="1" ht="21.45" customHeight="1" thickTop="1" x14ac:dyDescent="0.3">
      <c r="A82" s="114">
        <v>124</v>
      </c>
      <c r="B82" s="81" t="s">
        <v>8</v>
      </c>
      <c r="C82" s="82" t="s">
        <v>50</v>
      </c>
      <c r="D82" s="72" t="s">
        <v>3</v>
      </c>
      <c r="E82" s="93">
        <v>993.23</v>
      </c>
      <c r="H82" s="37"/>
    </row>
    <row r="83" spans="1:8" s="52" customFormat="1" ht="30.6" customHeight="1" x14ac:dyDescent="0.3">
      <c r="A83" s="112">
        <v>22</v>
      </c>
      <c r="B83" s="57" t="s">
        <v>8</v>
      </c>
      <c r="C83" s="55" t="s">
        <v>51</v>
      </c>
      <c r="D83" s="68" t="s">
        <v>3</v>
      </c>
      <c r="E83" s="91">
        <v>874.33</v>
      </c>
      <c r="H83" s="37"/>
    </row>
    <row r="84" spans="1:8" s="65" customFormat="1" ht="12" x14ac:dyDescent="0.3">
      <c r="A84" s="69"/>
      <c r="B84" s="58"/>
      <c r="C84" s="74"/>
      <c r="D84" s="70"/>
      <c r="E84" s="90"/>
      <c r="G84" s="52"/>
      <c r="H84" s="66"/>
    </row>
    <row r="85" spans="1:8" s="52" customFormat="1" ht="21.45" customHeight="1" x14ac:dyDescent="0.3">
      <c r="A85" s="129" t="s">
        <v>10</v>
      </c>
      <c r="B85" s="129"/>
      <c r="C85" s="129"/>
      <c r="D85" s="129"/>
      <c r="E85" s="100" t="s">
        <v>67</v>
      </c>
      <c r="H85" s="53" t="s">
        <v>11</v>
      </c>
    </row>
    <row r="86" spans="1:8" s="65" customFormat="1" ht="30.6" customHeight="1" x14ac:dyDescent="0.3">
      <c r="A86" s="112">
        <v>127</v>
      </c>
      <c r="B86" s="89" t="s">
        <v>45</v>
      </c>
      <c r="C86" s="55" t="s">
        <v>73</v>
      </c>
      <c r="D86" s="68" t="s">
        <v>3</v>
      </c>
      <c r="E86" s="91">
        <v>1377.59</v>
      </c>
      <c r="G86" s="52"/>
      <c r="H86" s="37"/>
    </row>
    <row r="87" spans="1:8" s="52" customFormat="1" ht="30.6" customHeight="1" x14ac:dyDescent="0.3">
      <c r="A87" s="111">
        <v>50</v>
      </c>
      <c r="B87" s="89" t="s">
        <v>45</v>
      </c>
      <c r="C87" s="59" t="s">
        <v>101</v>
      </c>
      <c r="D87" s="68" t="s">
        <v>3</v>
      </c>
      <c r="E87" s="91">
        <v>1464.5</v>
      </c>
      <c r="H87" s="37"/>
    </row>
    <row r="88" spans="1:8" s="52" customFormat="1" ht="30.6" customHeight="1" x14ac:dyDescent="0.3">
      <c r="A88" s="112">
        <v>32</v>
      </c>
      <c r="B88" s="89" t="s">
        <v>45</v>
      </c>
      <c r="C88" s="55" t="s">
        <v>100</v>
      </c>
      <c r="D88" s="68" t="s">
        <v>83</v>
      </c>
      <c r="E88" s="91">
        <v>1407.83</v>
      </c>
      <c r="H88" s="37"/>
    </row>
    <row r="89" spans="1:8" s="52" customFormat="1" ht="30" customHeight="1" x14ac:dyDescent="0.3">
      <c r="A89" s="111">
        <v>30</v>
      </c>
      <c r="B89" s="89" t="s">
        <v>45</v>
      </c>
      <c r="C89" s="59" t="s">
        <v>70</v>
      </c>
      <c r="D89" s="68" t="s">
        <v>3</v>
      </c>
      <c r="E89" s="91">
        <v>1753.78</v>
      </c>
      <c r="H89" s="37"/>
    </row>
    <row r="90" spans="1:8" s="65" customFormat="1" ht="30.6" customHeight="1" x14ac:dyDescent="0.3">
      <c r="A90" s="112">
        <v>23</v>
      </c>
      <c r="B90" s="89" t="s">
        <v>45</v>
      </c>
      <c r="C90" s="55" t="s">
        <v>71</v>
      </c>
      <c r="D90" s="68" t="s">
        <v>3</v>
      </c>
      <c r="E90" s="91">
        <v>1229.97</v>
      </c>
      <c r="G90" s="52"/>
      <c r="H90" s="37"/>
    </row>
    <row r="91" spans="1:8" s="52" customFormat="1" ht="30.6" customHeight="1" x14ac:dyDescent="0.3">
      <c r="A91" s="112">
        <v>8</v>
      </c>
      <c r="B91" s="89" t="s">
        <v>45</v>
      </c>
      <c r="C91" s="55" t="s">
        <v>78</v>
      </c>
      <c r="D91" s="68" t="s">
        <v>3</v>
      </c>
      <c r="E91" s="91">
        <v>1671.5</v>
      </c>
      <c r="H91" s="37"/>
    </row>
    <row r="92" spans="1:8" s="52" customFormat="1" ht="30" customHeight="1" thickBot="1" x14ac:dyDescent="0.35">
      <c r="A92" s="123">
        <v>6</v>
      </c>
      <c r="B92" s="107" t="s">
        <v>45</v>
      </c>
      <c r="C92" s="67" t="s">
        <v>72</v>
      </c>
      <c r="D92" s="71" t="s">
        <v>3</v>
      </c>
      <c r="E92" s="92">
        <v>1671.9</v>
      </c>
      <c r="H92" s="37"/>
    </row>
    <row r="93" spans="1:8" s="65" customFormat="1" ht="30" customHeight="1" thickTop="1" x14ac:dyDescent="0.3">
      <c r="A93" s="114">
        <v>23</v>
      </c>
      <c r="B93" s="99" t="s">
        <v>5</v>
      </c>
      <c r="C93" s="75" t="s">
        <v>79</v>
      </c>
      <c r="D93" s="72" t="s">
        <v>3</v>
      </c>
      <c r="E93" s="93">
        <v>947</v>
      </c>
      <c r="G93" s="52"/>
      <c r="H93" s="37"/>
    </row>
    <row r="94" spans="1:8" s="52" customFormat="1" ht="30" customHeight="1" x14ac:dyDescent="0.3">
      <c r="A94" s="69"/>
      <c r="B94" s="58"/>
      <c r="C94" s="74"/>
      <c r="D94" s="70"/>
      <c r="E94" s="90"/>
    </row>
    <row r="95" spans="1:8" s="65" customFormat="1" ht="30" customHeight="1" x14ac:dyDescent="0.3">
      <c r="A95" s="69"/>
      <c r="B95" s="58"/>
      <c r="C95" s="74"/>
      <c r="D95" s="70"/>
      <c r="E95" s="90"/>
      <c r="G95" s="52"/>
      <c r="H95" s="52"/>
    </row>
    <row r="96" spans="1:8" s="65" customFormat="1" ht="30.6" customHeight="1" x14ac:dyDescent="0.3">
      <c r="A96" s="69"/>
      <c r="B96" s="58"/>
      <c r="C96" s="74"/>
      <c r="D96" s="70"/>
      <c r="E96" s="90"/>
      <c r="G96" s="52"/>
      <c r="H96" s="52"/>
    </row>
    <row r="97" spans="1:8" s="52" customFormat="1" ht="30.6" customHeight="1" x14ac:dyDescent="0.3">
      <c r="A97" s="69"/>
      <c r="B97" s="58"/>
      <c r="C97" s="74"/>
      <c r="D97" s="70"/>
      <c r="E97" s="90"/>
    </row>
    <row r="98" spans="1:8" s="65" customFormat="1" ht="30" customHeight="1" x14ac:dyDescent="0.3">
      <c r="A98" s="69"/>
      <c r="B98" s="58"/>
      <c r="C98" s="74"/>
      <c r="D98" s="70"/>
      <c r="E98" s="90"/>
      <c r="G98" s="52"/>
      <c r="H98" s="52"/>
    </row>
    <row r="99" spans="1:8" s="52" customFormat="1" ht="30.6" customHeight="1" x14ac:dyDescent="0.3">
      <c r="A99" s="69"/>
      <c r="B99" s="58"/>
      <c r="C99" s="74"/>
      <c r="D99" s="70"/>
      <c r="E99" s="90"/>
    </row>
    <row r="100" spans="1:8" s="65" customFormat="1" ht="30" customHeight="1" x14ac:dyDescent="0.3">
      <c r="A100" s="69"/>
      <c r="B100" s="58"/>
      <c r="C100" s="74"/>
      <c r="D100" s="70"/>
      <c r="E100" s="90"/>
      <c r="G100" s="52"/>
      <c r="H100" s="52"/>
    </row>
    <row r="101" spans="1:8" s="65" customFormat="1" ht="30" customHeight="1" x14ac:dyDescent="0.3">
      <c r="A101" s="69"/>
      <c r="B101" s="58"/>
      <c r="C101" s="74"/>
      <c r="D101" s="70"/>
      <c r="E101" s="90"/>
      <c r="G101" s="52"/>
      <c r="H101" s="52"/>
    </row>
    <row r="102" spans="1:8" s="52" customFormat="1" ht="30" customHeight="1" x14ac:dyDescent="0.3">
      <c r="A102" s="69"/>
      <c r="B102" s="58"/>
      <c r="C102" s="74"/>
      <c r="D102" s="70"/>
      <c r="E102" s="90"/>
    </row>
    <row r="103" spans="1:8" s="52" customFormat="1" ht="30" customHeight="1" x14ac:dyDescent="0.3">
      <c r="A103" s="69"/>
      <c r="B103" s="58"/>
      <c r="C103" s="74"/>
      <c r="D103" s="70"/>
      <c r="E103" s="90"/>
    </row>
    <row r="104" spans="1:8" ht="30" customHeight="1" x14ac:dyDescent="0.3">
      <c r="H104" s="35"/>
    </row>
    <row r="105" spans="1:8" ht="30" customHeight="1" x14ac:dyDescent="0.3">
      <c r="H105" s="35"/>
    </row>
    <row r="106" spans="1:8" ht="30" customHeight="1" x14ac:dyDescent="0.3">
      <c r="H106" s="35"/>
    </row>
    <row r="107" spans="1:8" ht="30" customHeight="1" x14ac:dyDescent="0.3">
      <c r="H107" s="35"/>
    </row>
    <row r="108" spans="1:8" ht="30" customHeight="1" x14ac:dyDescent="0.3">
      <c r="H108" s="35"/>
    </row>
    <row r="109" spans="1:8" ht="30" customHeight="1" x14ac:dyDescent="0.3">
      <c r="H109" s="35"/>
    </row>
    <row r="110" spans="1:8" ht="30" customHeight="1" x14ac:dyDescent="0.3">
      <c r="H110" s="35"/>
    </row>
    <row r="111" spans="1:8" ht="30.6" customHeight="1" x14ac:dyDescent="0.3">
      <c r="H111" s="35"/>
    </row>
    <row r="112" spans="1:8" ht="30" customHeight="1" x14ac:dyDescent="0.3">
      <c r="H112" s="35"/>
    </row>
    <row r="113" spans="8:8" ht="30" customHeight="1" x14ac:dyDescent="0.3">
      <c r="H113" s="35"/>
    </row>
  </sheetData>
  <mergeCells count="13">
    <mergeCell ref="A16:D16"/>
    <mergeCell ref="A22:D22"/>
    <mergeCell ref="A34:D34"/>
    <mergeCell ref="A45:D45"/>
    <mergeCell ref="G2:I2"/>
    <mergeCell ref="A2:E2"/>
    <mergeCell ref="A4:D4"/>
    <mergeCell ref="A50:D50"/>
    <mergeCell ref="A55:D55"/>
    <mergeCell ref="A63:D63"/>
    <mergeCell ref="A80:D80"/>
    <mergeCell ref="A85:D85"/>
    <mergeCell ref="A77:D77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H3 H17:H21 H64:H75 H86:H93 H51:H54 H35:H44 H46:H49 H78:H79 H81:H84 H56:H62 H5:H15 H23:H33" xr:uid="{B6993589-9777-4796-BD50-8753967E61F2}">
      <formula1>H3&lt;=A3</formula1>
    </dataValidation>
    <dataValidation type="custom" allowBlank="1" showInputMessage="1" showErrorMessage="1" errorTitle="Invalid Quantity" error="You cannot order more than the available stock" sqref="H4 H22 H16 H80 H76:H77 H63 H50 H34 H85 H45 H55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H1047747:H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H1047726:H1047746" xr:uid="{F09EBC9C-7499-460A-BA04-E69C73BA7E22}">
      <formula1>H36&lt;=#REF!</formula1>
    </dataValidation>
    <dataValidation type="custom" allowBlank="1" showInputMessage="1" showErrorMessage="1" errorTitle="Enter the QTY again" error="You cannot order more than the available stock" sqref="H114:H1047636" xr:uid="{865B95A5-072C-41B7-B540-D60B633BC91A}">
      <formula1>H116&lt;=#REF!</formula1>
    </dataValidation>
    <dataValidation type="custom" allowBlank="1" showInputMessage="1" showErrorMessage="1" errorTitle="Enter the QTY again" error="You cannot order more than the available stock" sqref="H1047637:H1047725" xr:uid="{D6CFE18D-146E-42F7-85C4-7828E24DFD41}">
      <formula1>H1&lt;=#REF!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A18&lt;=XEB18</formula1>
    </dataValidation>
  </dataValidations>
  <hyperlinks>
    <hyperlink ref="G2:I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46" t="s">
        <v>33</v>
      </c>
      <c r="C2" s="147"/>
      <c r="D2" s="137" t="s">
        <v>39</v>
      </c>
      <c r="E2" s="138"/>
      <c r="F2" s="138"/>
      <c r="G2" s="139"/>
    </row>
    <row r="3" spans="1:15" s="2" customFormat="1" ht="50.55" customHeight="1" x14ac:dyDescent="0.3">
      <c r="A3" s="12"/>
      <c r="B3" s="146"/>
      <c r="C3" s="147"/>
      <c r="D3" s="140"/>
      <c r="E3" s="141"/>
      <c r="F3" s="141"/>
      <c r="G3" s="142"/>
      <c r="O3" s="51"/>
    </row>
    <row r="4" spans="1:15" s="2" customFormat="1" ht="50.55" customHeight="1" thickBot="1" x14ac:dyDescent="0.35">
      <c r="A4" s="12"/>
      <c r="B4" s="43"/>
      <c r="C4" s="43"/>
      <c r="D4" s="143"/>
      <c r="E4" s="144"/>
      <c r="F4" s="144"/>
      <c r="G4" s="145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62" t="s">
        <v>13</v>
      </c>
      <c r="C6" s="162"/>
      <c r="D6" s="162"/>
      <c r="E6" s="162"/>
      <c r="F6" s="162"/>
      <c r="G6" s="162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60" t="s">
        <v>37</v>
      </c>
      <c r="C8" s="161"/>
      <c r="D8" s="4"/>
      <c r="E8" s="39" t="s">
        <v>12</v>
      </c>
      <c r="F8" s="160" t="s">
        <v>14</v>
      </c>
      <c r="G8" s="161"/>
    </row>
    <row r="9" spans="1:15" s="2" customFormat="1" ht="32.549999999999997" customHeight="1" thickBot="1" x14ac:dyDescent="0.35">
      <c r="A9" s="13" t="s">
        <v>26</v>
      </c>
      <c r="B9" s="158"/>
      <c r="C9" s="159"/>
      <c r="D9" s="4"/>
      <c r="E9" s="28">
        <f ca="1">TODAY()</f>
        <v>46248</v>
      </c>
      <c r="F9" s="163"/>
      <c r="G9" s="164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65" t="s">
        <v>15</v>
      </c>
      <c r="C11" s="165"/>
      <c r="D11" s="5"/>
      <c r="E11" s="165" t="s">
        <v>38</v>
      </c>
      <c r="F11" s="165"/>
      <c r="G11" s="165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56"/>
      <c r="G12" s="157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56"/>
      <c r="G13" s="157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56"/>
      <c r="G14" s="157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56"/>
      <c r="G15" s="157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52" t="s">
        <v>34</v>
      </c>
      <c r="D17" s="152"/>
      <c r="E17" s="153"/>
      <c r="F17" s="148" t="e" vm="1">
        <f>SUM(F23:F2575)</f>
        <v>#VALUE!</v>
      </c>
      <c r="G17" s="149"/>
    </row>
    <row r="18" spans="1:7" s="15" customFormat="1" ht="28.5" customHeight="1" thickBot="1" x14ac:dyDescent="0.35">
      <c r="A18" s="41" t="s">
        <v>36</v>
      </c>
      <c r="B18" s="17"/>
      <c r="C18" s="154"/>
      <c r="D18" s="154"/>
      <c r="E18" s="155"/>
      <c r="F18" s="150"/>
      <c r="G18" s="151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LIST'!H:H, ISNUMBER('PRICE LIST'!H:H)*('PRICE LIST'!H:H &gt; 0))</f>
        <v>#VALUE!</v>
      </c>
      <c r="C23" s="49" t="e" cm="1" vm="2">
        <f t="array" ref="C23">_xlfn._xlws.FILTER('PRICE LIST'!C:C, ISNUMBER('PRICE LIST'!H:H)*('PRICE LIST'!H:H &gt; 0))</f>
        <v>#VALUE!</v>
      </c>
      <c r="D23" s="45"/>
      <c r="E23" s="46" t="e" cm="1" vm="2">
        <f t="array" ref="E23">_xlfn._xlws.FILTER('PRICE LIST'!$E:$E, ISNUMBER('PRICE LIST'!H:H)*('PRICE LIST'!H:H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LIST'!H:H)*('PRICE LIST'!H:H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2026-08-14T13:30:46Z</dcterms:modified>
</cp:coreProperties>
</file>